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ykn1\Desktop\各県送付資料\開催案内\"/>
    </mc:Choice>
  </mc:AlternateContent>
  <xr:revisionPtr revIDLastSave="0" documentId="13_ncr:1_{AE63184A-9CAA-46EF-879A-82949BC641B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1" i="1" l="1"/>
  <c r="G110" i="1"/>
  <c r="E110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X2" i="1"/>
</calcChain>
</file>

<file path=xl/sharedStrings.xml><?xml version="1.0" encoding="utf-8"?>
<sst xmlns="http://schemas.openxmlformats.org/spreadsheetml/2006/main" count="138" uniqueCount="107">
  <si>
    <t>メール送信先：</t>
    <rPh sb="3" eb="5">
      <t>ソウシン</t>
    </rPh>
    <rPh sb="5" eb="6">
      <t>サキ</t>
    </rPh>
    <phoneticPr fontId="5"/>
  </si>
  <si>
    <t>都道府県名（必ず選択）</t>
    <rPh sb="0" eb="4">
      <t>トドウフケン</t>
    </rPh>
    <rPh sb="4" eb="5">
      <t>ナ</t>
    </rPh>
    <rPh sb="6" eb="7">
      <t>カナラ</t>
    </rPh>
    <rPh sb="8" eb="10">
      <t>センタク</t>
    </rPh>
    <phoneticPr fontId="5"/>
  </si>
  <si>
    <t>選択してください</t>
    <rPh sb="0" eb="2">
      <t>センタク</t>
    </rPh>
    <phoneticPr fontId="11"/>
  </si>
  <si>
    <t>［お願い］</t>
    <rPh sb="1" eb="3">
      <t>オネガ</t>
    </rPh>
    <phoneticPr fontId="5"/>
  </si>
  <si>
    <t>※本名簿の内容につきましては、今大会以外の用途には使用いたしません。また、電話番号につきましては緊急時の連絡先を把握しておくため</t>
    <rPh sb="1" eb="2">
      <t>ホン</t>
    </rPh>
    <rPh sb="2" eb="4">
      <t>メイボ</t>
    </rPh>
    <rPh sb="5" eb="7">
      <t>ナイヨウ</t>
    </rPh>
    <rPh sb="18" eb="20">
      <t>イガイ</t>
    </rPh>
    <rPh sb="21" eb="23">
      <t>ヨウト</t>
    </rPh>
    <rPh sb="25" eb="27">
      <t>シヨウ</t>
    </rPh>
    <rPh sb="37" eb="39">
      <t>デンワ</t>
    </rPh>
    <rPh sb="39" eb="41">
      <t>バンゴウ</t>
    </rPh>
    <rPh sb="48" eb="51">
      <t>キンキュウジ</t>
    </rPh>
    <rPh sb="52" eb="55">
      <t>レンラクサキ</t>
    </rPh>
    <rPh sb="56" eb="58">
      <t>ハアク</t>
    </rPh>
    <phoneticPr fontId="5"/>
  </si>
  <si>
    <t>に記載いただいておりますので、必ず記入お願いします。</t>
    <rPh sb="1" eb="3">
      <t>キサイ</t>
    </rPh>
    <phoneticPr fontId="5"/>
  </si>
  <si>
    <t>※１入力規則設定をしていますが解除しないでください</t>
    <rPh sb="2" eb="4">
      <t>ニュウリョク</t>
    </rPh>
    <rPh sb="4" eb="6">
      <t>キソク</t>
    </rPh>
    <rPh sb="6" eb="8">
      <t>セッテイ</t>
    </rPh>
    <rPh sb="15" eb="17">
      <t>カイジョ</t>
    </rPh>
    <phoneticPr fontId="5"/>
  </si>
  <si>
    <t>県コード</t>
    <rPh sb="0" eb="1">
      <t>ケン</t>
    </rPh>
    <phoneticPr fontId="11"/>
  </si>
  <si>
    <t>NO</t>
    <phoneticPr fontId="5"/>
  </si>
  <si>
    <t>氏名</t>
    <rPh sb="0" eb="2">
      <t>シメイ</t>
    </rPh>
    <phoneticPr fontId="11"/>
  </si>
  <si>
    <t>年齢</t>
    <rPh sb="0" eb="2">
      <t>ネンレイ</t>
    </rPh>
    <phoneticPr fontId="5"/>
  </si>
  <si>
    <t>性別</t>
    <rPh sb="0" eb="2">
      <t>セイベツ</t>
    </rPh>
    <phoneticPr fontId="5"/>
  </si>
  <si>
    <t>参加者区分</t>
    <phoneticPr fontId="5"/>
  </si>
  <si>
    <t>電話番号</t>
    <rPh sb="0" eb="2">
      <t>デンワ</t>
    </rPh>
    <rPh sb="2" eb="4">
      <t>バンゴウ</t>
    </rPh>
    <phoneticPr fontId="5"/>
  </si>
  <si>
    <t>所属集団名</t>
    <rPh sb="0" eb="2">
      <t>ショゾク</t>
    </rPh>
    <rPh sb="2" eb="4">
      <t>シュウダン</t>
    </rPh>
    <rPh sb="4" eb="5">
      <t>ナ</t>
    </rPh>
    <phoneticPr fontId="5"/>
  </si>
  <si>
    <t>就農
年数</t>
    <rPh sb="0" eb="2">
      <t>シュウノウ</t>
    </rPh>
    <rPh sb="3" eb="5">
      <t>ネンスウ</t>
    </rPh>
    <phoneticPr fontId="5"/>
  </si>
  <si>
    <t>備考</t>
    <rPh sb="0" eb="2">
      <t>ビコウ</t>
    </rPh>
    <phoneticPr fontId="5"/>
  </si>
  <si>
    <t>農業者・普及指導員・青年担当者・その他</t>
    <phoneticPr fontId="5"/>
  </si>
  <si>
    <t>北海道</t>
    <rPh sb="0" eb="3">
      <t>ホッカイドウ</t>
    </rPh>
    <phoneticPr fontId="5"/>
  </si>
  <si>
    <t>青森県</t>
    <rPh sb="0" eb="2">
      <t>アオモリ</t>
    </rPh>
    <rPh sb="2" eb="3">
      <t>ケン</t>
    </rPh>
    <phoneticPr fontId="5"/>
  </si>
  <si>
    <t>青森県</t>
    <rPh sb="0" eb="3">
      <t>アオモリケン</t>
    </rPh>
    <phoneticPr fontId="5"/>
  </si>
  <si>
    <t>茨城県</t>
    <rPh sb="0" eb="2">
      <t>イバラキ</t>
    </rPh>
    <rPh sb="2" eb="3">
      <t>ケン</t>
    </rPh>
    <phoneticPr fontId="5"/>
  </si>
  <si>
    <t>岩手県</t>
    <rPh sb="0" eb="3">
      <t>イワテケン</t>
    </rPh>
    <phoneticPr fontId="5"/>
  </si>
  <si>
    <t>栃木県</t>
    <rPh sb="0" eb="3">
      <t>トチギケン</t>
    </rPh>
    <phoneticPr fontId="5"/>
  </si>
  <si>
    <t>宮城県</t>
    <rPh sb="0" eb="3">
      <t>ミヤギケン</t>
    </rPh>
    <phoneticPr fontId="5"/>
  </si>
  <si>
    <t>埼玉県</t>
    <rPh sb="0" eb="3">
      <t>サイタマケン</t>
    </rPh>
    <phoneticPr fontId="5"/>
  </si>
  <si>
    <t>秋田県</t>
    <rPh sb="0" eb="3">
      <t>アキタケン</t>
    </rPh>
    <phoneticPr fontId="5"/>
  </si>
  <si>
    <t>千葉県</t>
    <rPh sb="0" eb="3">
      <t>チバケン</t>
    </rPh>
    <phoneticPr fontId="5"/>
  </si>
  <si>
    <t>山形県</t>
    <rPh sb="0" eb="3">
      <t>ヤマガタケン</t>
    </rPh>
    <phoneticPr fontId="5"/>
  </si>
  <si>
    <t>長野県</t>
    <rPh sb="0" eb="3">
      <t>ナガノケン</t>
    </rPh>
    <phoneticPr fontId="5"/>
  </si>
  <si>
    <t>福島県</t>
    <rPh sb="0" eb="3">
      <t>フクシマケン</t>
    </rPh>
    <phoneticPr fontId="5"/>
  </si>
  <si>
    <t>新潟県</t>
    <rPh sb="0" eb="3">
      <t>ニイガタケン</t>
    </rPh>
    <phoneticPr fontId="5"/>
  </si>
  <si>
    <t>茨城県</t>
    <rPh sb="0" eb="3">
      <t>イバラキケン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</si>
  <si>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</si>
  <si>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</si>
  <si>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群馬県</t>
    <rPh sb="0" eb="3">
      <t>グンマケン</t>
    </rPh>
    <phoneticPr fontId="5"/>
  </si>
  <si>
    <t>福井県</t>
    <rPh sb="0" eb="3">
      <t>フクイケン</t>
    </rPh>
    <phoneticPr fontId="5"/>
  </si>
  <si>
    <t>愛知県</t>
    <rPh sb="0" eb="3">
      <t>アイチケン</t>
    </rPh>
    <phoneticPr fontId="5"/>
  </si>
  <si>
    <t>滋賀県</t>
    <rPh sb="0" eb="3">
      <t>シガケン</t>
    </rPh>
    <phoneticPr fontId="5"/>
  </si>
  <si>
    <t>東京都</t>
    <rPh sb="0" eb="3">
      <t>トウキョウト</t>
    </rPh>
    <phoneticPr fontId="5"/>
  </si>
  <si>
    <t>京都府</t>
    <rPh sb="0" eb="3">
      <t>キョウトフ</t>
    </rPh>
    <phoneticPr fontId="5"/>
  </si>
  <si>
    <t>神奈川県</t>
    <rPh sb="0" eb="4">
      <t>カナガワケン</t>
    </rPh>
    <phoneticPr fontId="5"/>
  </si>
  <si>
    <t>大阪府</t>
    <rPh sb="0" eb="3">
      <t>オオサカフ</t>
    </rPh>
    <phoneticPr fontId="5"/>
  </si>
  <si>
    <t>山梨県</t>
    <rPh sb="0" eb="3">
      <t>ヤマナシケン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</si>
  <si>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</si>
  <si>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</si>
  <si>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静岡県</t>
    <rPh sb="0" eb="3">
      <t>シズオカケン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</si>
  <si>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</si>
  <si>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</si>
  <si>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愛媛県</t>
    <rPh sb="0" eb="3">
      <t>エヒメケン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</si>
  <si>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</si>
  <si>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</si>
  <si>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岐阜県</t>
    <rPh sb="0" eb="3">
      <t>ギフケン</t>
    </rPh>
    <phoneticPr fontId="5"/>
  </si>
  <si>
    <t>長崎県</t>
    <rPh sb="0" eb="2">
      <t>ナガサキ</t>
    </rPh>
    <rPh sb="2" eb="3">
      <t>ケン</t>
    </rPh>
    <phoneticPr fontId="5"/>
  </si>
  <si>
    <t>熊本県</t>
    <rPh sb="0" eb="3">
      <t>クマモトケン</t>
    </rPh>
    <phoneticPr fontId="5"/>
  </si>
  <si>
    <t>三重県</t>
    <rPh sb="0" eb="3">
      <t>ミエケン</t>
    </rPh>
    <phoneticPr fontId="5"/>
  </si>
  <si>
    <t>大分県</t>
    <rPh sb="0" eb="3">
      <t>オオイタケン</t>
    </rPh>
    <phoneticPr fontId="5"/>
  </si>
  <si>
    <t>宮崎県</t>
    <rPh sb="0" eb="2">
      <t>ミヤザキ</t>
    </rPh>
    <rPh sb="2" eb="3">
      <t>ケン</t>
    </rPh>
    <phoneticPr fontId="5"/>
  </si>
  <si>
    <t>鹿児島県</t>
    <rPh sb="0" eb="4">
      <t>カゴシマケン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</si>
  <si>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</si>
  <si>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</si>
  <si>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</si>
  <si>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</si>
  <si>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</si>
  <si>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</si>
  <si>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高知県</t>
    <rPh sb="0" eb="3">
      <t>コウチケン</t>
    </rPh>
    <phoneticPr fontId="5"/>
  </si>
  <si>
    <t>長崎県</t>
    <rPh sb="0" eb="3">
      <t>ナガサキケン</t>
    </rPh>
    <phoneticPr fontId="5"/>
  </si>
  <si>
    <t>宮崎県</t>
    <rPh sb="0" eb="3">
      <t>ミヤザキケン</t>
    </rPh>
    <phoneticPr fontId="5"/>
  </si>
  <si>
    <t>沖縄県</t>
    <rPh sb="0" eb="3">
      <t>オキナワケン</t>
    </rPh>
    <phoneticPr fontId="5"/>
  </si>
  <si>
    <t>男</t>
    <phoneticPr fontId="5"/>
  </si>
  <si>
    <t>女</t>
    <phoneticPr fontId="5"/>
  </si>
  <si>
    <t>主幹作目</t>
    <rPh sb="0" eb="2">
      <t>シュカン</t>
    </rPh>
    <rPh sb="2" eb="4">
      <t>サクモク</t>
    </rPh>
    <phoneticPr fontId="5"/>
  </si>
  <si>
    <t>参加</t>
  </si>
  <si>
    <t>メールドレス</t>
    <phoneticPr fontId="5"/>
  </si>
  <si>
    <t>ブレイクアウトルームでの事前質問</t>
    <rPh sb="12" eb="14">
      <t>ジゼン</t>
    </rPh>
    <rPh sb="14" eb="16">
      <t>シツモン</t>
    </rPh>
    <phoneticPr fontId="11"/>
  </si>
  <si>
    <t>欠席</t>
  </si>
  <si>
    <t>宮本健一</t>
    <rPh sb="0" eb="2">
      <t>ミヤモト</t>
    </rPh>
    <rPh sb="2" eb="4">
      <t>ケンイチ</t>
    </rPh>
    <phoneticPr fontId="3"/>
  </si>
  <si>
    <t>男</t>
  </si>
  <si>
    <t>農業者</t>
  </si>
  <si>
    <t>************@gmail.com</t>
    <phoneticPr fontId="3"/>
  </si>
  <si>
    <t>090-****-****</t>
    <phoneticPr fontId="3"/>
  </si>
  <si>
    <t>○○4Ｈクラブ</t>
    <phoneticPr fontId="3"/>
  </si>
  <si>
    <t>土地利用作物</t>
  </si>
  <si>
    <t>ウォーターセル</t>
  </si>
  <si>
    <t>河合竜太郎</t>
    <rPh sb="0" eb="2">
      <t>カワイ</t>
    </rPh>
    <rPh sb="2" eb="5">
      <t>リュウタロウ</t>
    </rPh>
    <phoneticPr fontId="3"/>
  </si>
  <si>
    <t>地区クラブ</t>
  </si>
  <si>
    <t>********@pref.****.jp</t>
    <phoneticPr fontId="3"/>
  </si>
  <si>
    <t>**-****-****</t>
    <phoneticPr fontId="3"/>
  </si>
  <si>
    <t>○○農業青年クラブ</t>
    <rPh sb="2" eb="4">
      <t>ノウギョウ</t>
    </rPh>
    <rPh sb="4" eb="6">
      <t>セイネン</t>
    </rPh>
    <phoneticPr fontId="3"/>
  </si>
  <si>
    <t>8名</t>
    <rPh sb="1" eb="2">
      <t>メイ</t>
    </rPh>
    <phoneticPr fontId="3"/>
  </si>
  <si>
    <t>（2）参加申込書は各都道府県連、毎に取りまとめてお願いします。</t>
    <phoneticPr fontId="5"/>
  </si>
  <si>
    <t>質問・悩み事</t>
    <rPh sb="0" eb="2">
      <t>シツモン</t>
    </rPh>
    <rPh sb="3" eb="4">
      <t>ナヤ</t>
    </rPh>
    <rPh sb="5" eb="6">
      <t>ゴト</t>
    </rPh>
    <phoneticPr fontId="3"/>
  </si>
  <si>
    <t>はい</t>
  </si>
  <si>
    <t>いいえ</t>
  </si>
  <si>
    <t>（3）地区クラブ単位の活動として参加の場合は氏名に青年担当者・備考欄に参加人数を記入して下さい。</t>
    <rPh sb="3" eb="5">
      <t>チク</t>
    </rPh>
    <rPh sb="8" eb="10">
      <t>タンイ</t>
    </rPh>
    <rPh sb="11" eb="13">
      <t>カツドウ</t>
    </rPh>
    <rPh sb="16" eb="18">
      <t>サンカ</t>
    </rPh>
    <rPh sb="19" eb="21">
      <t>バアイ</t>
    </rPh>
    <rPh sb="22" eb="24">
      <t>シメイ</t>
    </rPh>
    <rPh sb="25" eb="27">
      <t>セイネン</t>
    </rPh>
    <rPh sb="27" eb="30">
      <t>タントウシャ</t>
    </rPh>
    <rPh sb="31" eb="33">
      <t>ビコウ</t>
    </rPh>
    <rPh sb="33" eb="34">
      <t>ラン</t>
    </rPh>
    <rPh sb="35" eb="37">
      <t>サンカ</t>
    </rPh>
    <rPh sb="37" eb="39">
      <t>ニンズウ</t>
    </rPh>
    <rPh sb="40" eb="42">
      <t>キニュウ</t>
    </rPh>
    <rPh sb="44" eb="45">
      <t>クダ</t>
    </rPh>
    <phoneticPr fontId="5"/>
  </si>
  <si>
    <t>（3）オンラインセミナー・農者会のＵＲＬは各県事務局に加え、入力いただいたメールアドレスに送付予定です。</t>
    <rPh sb="13" eb="14">
      <t>ノウ</t>
    </rPh>
    <rPh sb="14" eb="15">
      <t>シャ</t>
    </rPh>
    <rPh sb="15" eb="16">
      <t>カイ</t>
    </rPh>
    <rPh sb="21" eb="23">
      <t>カクケン</t>
    </rPh>
    <rPh sb="23" eb="26">
      <t>ジムキョク</t>
    </rPh>
    <rPh sb="27" eb="28">
      <t>クワ</t>
    </rPh>
    <rPh sb="30" eb="32">
      <t>ニュウリョク</t>
    </rPh>
    <rPh sb="45" eb="47">
      <t>ソウフ</t>
    </rPh>
    <rPh sb="47" eb="49">
      <t>ヨテイ</t>
    </rPh>
    <phoneticPr fontId="5"/>
  </si>
  <si>
    <t>農者会・オンラインセミナーの出欠</t>
    <rPh sb="0" eb="1">
      <t>ノウ</t>
    </rPh>
    <rPh sb="1" eb="2">
      <t>シャ</t>
    </rPh>
    <rPh sb="2" eb="3">
      <t>カイ</t>
    </rPh>
    <rPh sb="14" eb="16">
      <t>シュッケツ</t>
    </rPh>
    <phoneticPr fontId="11"/>
  </si>
  <si>
    <t>ソリマチ</t>
    <phoneticPr fontId="3"/>
  </si>
  <si>
    <t>2/4の課題解決セミナーで選択した　企業のサービスを利用していますか</t>
    <rPh sb="13" eb="15">
      <t>センタク</t>
    </rPh>
    <rPh sb="18" eb="20">
      <t>キギョウ</t>
    </rPh>
    <rPh sb="26" eb="28">
      <t>リヨウ</t>
    </rPh>
    <phoneticPr fontId="3"/>
  </si>
  <si>
    <t>2月4日（木）　　　　　　　　オンラインセミナー</t>
    <rPh sb="1" eb="2">
      <t>ガツ</t>
    </rPh>
    <rPh sb="3" eb="4">
      <t>ニチ</t>
    </rPh>
    <rPh sb="5" eb="6">
      <t>モク</t>
    </rPh>
    <phoneticPr fontId="3"/>
  </si>
  <si>
    <t>2月4日（木）　　　　　　　　　　　課題解決セミナー（企業）</t>
    <rPh sb="1" eb="2">
      <t>ガツ</t>
    </rPh>
    <rPh sb="3" eb="4">
      <t>ニチ</t>
    </rPh>
    <rPh sb="5" eb="6">
      <t>モク</t>
    </rPh>
    <rPh sb="18" eb="20">
      <t>カダイ</t>
    </rPh>
    <rPh sb="20" eb="22">
      <t>カイケツ</t>
    </rPh>
    <rPh sb="27" eb="29">
      <t>キギョウ</t>
    </rPh>
    <phoneticPr fontId="11"/>
  </si>
  <si>
    <t>2月19日（金）　　　　　　　オンラインセミナー</t>
    <rPh sb="1" eb="2">
      <t>ガツ</t>
    </rPh>
    <rPh sb="4" eb="5">
      <t>ニチ</t>
    </rPh>
    <rPh sb="6" eb="7">
      <t>キン</t>
    </rPh>
    <phoneticPr fontId="3"/>
  </si>
  <si>
    <t>2月19日(金)　　　　　　　　　オンライン交流会</t>
    <rPh sb="1" eb="2">
      <t>ガツ</t>
    </rPh>
    <rPh sb="4" eb="5">
      <t>ニチ</t>
    </rPh>
    <rPh sb="6" eb="7">
      <t>キン</t>
    </rPh>
    <rPh sb="22" eb="25">
      <t>コウリュウカイ</t>
    </rPh>
    <phoneticPr fontId="3"/>
  </si>
  <si>
    <t>3月4日（木）農者会　オンラインセミナー</t>
    <rPh sb="1" eb="2">
      <t>ガツ</t>
    </rPh>
    <rPh sb="3" eb="4">
      <t>ニチ</t>
    </rPh>
    <rPh sb="5" eb="6">
      <t>モク</t>
    </rPh>
    <rPh sb="7" eb="8">
      <t>ノウ</t>
    </rPh>
    <rPh sb="8" eb="9">
      <t>シャ</t>
    </rPh>
    <rPh sb="9" eb="10">
      <t>カイ</t>
    </rPh>
    <phoneticPr fontId="3"/>
  </si>
  <si>
    <t>4hkikaku@gmail.com</t>
    <phoneticPr fontId="5"/>
  </si>
  <si>
    <r>
      <t>（１）最初に『P２のセル』の都道府県名の選択をおこなってください</t>
    </r>
    <r>
      <rPr>
        <b/>
        <sz val="18"/>
        <color rgb="FFFF0000"/>
        <rFont val="ＭＳ Ｐゴシック"/>
        <family val="3"/>
        <charset val="128"/>
        <scheme val="major"/>
      </rPr>
      <t>.</t>
    </r>
    <rPh sb="3" eb="6">
      <t>サ</t>
    </rPh>
    <rPh sb="14" eb="20">
      <t>トド</t>
    </rPh>
    <rPh sb="20" eb="32">
      <t>センタk</t>
    </rPh>
    <phoneticPr fontId="11"/>
  </si>
  <si>
    <t>全国青年農業者会議2020　参加申込書(締め切り：1月29日金曜日)</t>
    <rPh sb="0" eb="2">
      <t>ゼンコク</t>
    </rPh>
    <rPh sb="2" eb="4">
      <t>セイネン</t>
    </rPh>
    <rPh sb="4" eb="7">
      <t>ノウギョウシャ</t>
    </rPh>
    <rPh sb="7" eb="9">
      <t>カイギ</t>
    </rPh>
    <rPh sb="20" eb="21">
      <t>シ</t>
    </rPh>
    <rPh sb="22" eb="23">
      <t>キ</t>
    </rPh>
    <rPh sb="26" eb="27">
      <t>ガツ</t>
    </rPh>
    <rPh sb="29" eb="30">
      <t>ニチ</t>
    </rPh>
    <rPh sb="30" eb="33">
      <t>キンヨウビ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</si>
</sst>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41" formatCode="_ * #,##0_ ;_ * \-#,##0_ ;_ * &quot;-&quot;_ ;_ @_ "/>
  </numFmts>
  <fonts count="2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8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vertical="center" wrapText="1" shrinkToFit="1"/>
    </xf>
    <xf numFmtId="0" fontId="18" fillId="0" borderId="2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1" fontId="17" fillId="0" borderId="2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5" fontId="23" fillId="0" borderId="0" xfId="0" applyNumberFormat="1" applyFont="1" applyBorder="1" applyAlignment="1">
      <alignment vertical="center"/>
    </xf>
    <xf numFmtId="0" fontId="15" fillId="0" borderId="28" xfId="5" applyBorder="1">
      <alignment vertical="center"/>
    </xf>
    <xf numFmtId="0" fontId="2" fillId="0" borderId="30" xfId="0" applyFont="1" applyBorder="1" applyAlignment="1">
      <alignment vertical="center"/>
    </xf>
    <xf numFmtId="0" fontId="15" fillId="0" borderId="28" xfId="6" applyBorder="1">
      <alignment vertical="center"/>
    </xf>
    <xf numFmtId="0" fontId="15" fillId="0" borderId="0" xfId="7" applyBorder="1">
      <alignment vertical="center"/>
    </xf>
    <xf numFmtId="0" fontId="15" fillId="0" borderId="0" xfId="7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1" fontId="17" fillId="0" borderId="35" xfId="0" applyNumberFormat="1" applyFont="1" applyBorder="1" applyAlignment="1">
      <alignment vertical="center"/>
    </xf>
    <xf numFmtId="0" fontId="15" fillId="0" borderId="37" xfId="5" applyBorder="1">
      <alignment vertical="center"/>
    </xf>
    <xf numFmtId="0" fontId="2" fillId="0" borderId="38" xfId="0" applyFont="1" applyBorder="1" applyAlignment="1">
      <alignment vertical="center"/>
    </xf>
    <xf numFmtId="0" fontId="15" fillId="0" borderId="37" xfId="6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41" fontId="17" fillId="0" borderId="9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15" fillId="0" borderId="42" xfId="5" applyBorder="1">
      <alignment vertical="center"/>
    </xf>
    <xf numFmtId="0" fontId="2" fillId="0" borderId="43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5" fontId="14" fillId="0" borderId="0" xfId="0" applyNumberFormat="1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 wrapText="1"/>
    </xf>
    <xf numFmtId="56" fontId="18" fillId="0" borderId="27" xfId="0" applyNumberFormat="1" applyFont="1" applyFill="1" applyBorder="1" applyAlignment="1">
      <alignment horizontal="center" vertical="center" wrapText="1"/>
    </xf>
    <xf numFmtId="56" fontId="18" fillId="0" borderId="22" xfId="0" applyNumberFormat="1" applyFont="1" applyFill="1" applyBorder="1" applyAlignment="1">
      <alignment horizontal="center" vertical="center" wrapText="1"/>
    </xf>
    <xf numFmtId="56" fontId="18" fillId="0" borderId="19" xfId="0" applyNumberFormat="1" applyFont="1" applyFill="1" applyBorder="1" applyAlignment="1">
      <alignment horizontal="center" vertical="center" wrapText="1"/>
    </xf>
    <xf numFmtId="56" fontId="18" fillId="0" borderId="5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4" fillId="0" borderId="33" xfId="2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4" fillId="0" borderId="38" xfId="2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1" fontId="19" fillId="0" borderId="35" xfId="0" applyNumberFormat="1" applyFont="1" applyBorder="1" applyAlignment="1">
      <alignment vertical="center"/>
    </xf>
    <xf numFmtId="0" fontId="14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6" fontId="18" fillId="0" borderId="16" xfId="1" applyFont="1" applyBorder="1" applyAlignment="1">
      <alignment horizontal="center" vertical="center" wrapText="1"/>
    </xf>
    <xf numFmtId="6" fontId="18" fillId="0" borderId="26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9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8">
    <cellStyle name="ハイパーリンク" xfId="2" builtinId="8"/>
    <cellStyle name="通貨" xfId="1" builtinId="7"/>
    <cellStyle name="標準" xfId="0" builtinId="0"/>
    <cellStyle name="標準 67" xfId="7" xr:uid="{00000000-0005-0000-0000-000003000000}"/>
    <cellStyle name="標準 69" xfId="5" xr:uid="{00000000-0005-0000-0000-000004000000}"/>
    <cellStyle name="標準 71" xfId="3" xr:uid="{00000000-0005-0000-0000-000005000000}"/>
    <cellStyle name="標準 72" xfId="4" xr:uid="{00000000-0005-0000-0000-000006000000}"/>
    <cellStyle name="標準 75" xfId="6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********@pref.****.jp" TargetMode="External"/><Relationship Id="rId2" Type="http://schemas.openxmlformats.org/officeDocument/2006/relationships/hyperlink" Target="mailto:************@gmail.com" TargetMode="External"/><Relationship Id="rId1" Type="http://schemas.openxmlformats.org/officeDocument/2006/relationships/hyperlink" Target="mailto:4hkikaku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4"/>
  <sheetViews>
    <sheetView tabSelected="1" topLeftCell="D1" zoomScale="85" zoomScaleNormal="85" workbookViewId="0">
      <selection activeCell="E16" sqref="E16"/>
    </sheetView>
  </sheetViews>
  <sheetFormatPr defaultColWidth="9" defaultRowHeight="12.75" x14ac:dyDescent="0.15"/>
  <cols>
    <col min="1" max="1" width="1.25" style="1" hidden="1" customWidth="1"/>
    <col min="2" max="2" width="4.75" style="1" hidden="1" customWidth="1"/>
    <col min="3" max="3" width="3.75" style="1" hidden="1" customWidth="1"/>
    <col min="4" max="4" width="4.25" style="3" customWidth="1"/>
    <col min="5" max="5" width="26.875" style="4" customWidth="1"/>
    <col min="6" max="6" width="5.75" style="4" customWidth="1"/>
    <col min="7" max="7" width="4.25" style="4" customWidth="1"/>
    <col min="8" max="8" width="10.25" style="4" customWidth="1"/>
    <col min="9" max="9" width="25.75" style="5" customWidth="1"/>
    <col min="10" max="10" width="13.75" style="4" customWidth="1"/>
    <col min="11" max="11" width="24.5" style="5" customWidth="1"/>
    <col min="12" max="12" width="37.25" style="5" customWidth="1"/>
    <col min="13" max="13" width="4.25" style="3" customWidth="1"/>
    <col min="14" max="14" width="23.75" style="5" customWidth="1"/>
    <col min="15" max="15" width="15.625" style="5" customWidth="1"/>
    <col min="16" max="16" width="19.875" style="5" customWidth="1"/>
    <col min="17" max="17" width="15.625" style="5" customWidth="1"/>
    <col min="18" max="19" width="15.625" style="1" customWidth="1"/>
    <col min="20" max="20" width="28.625" style="1" customWidth="1"/>
    <col min="21" max="21" width="51.875" style="1" customWidth="1"/>
    <col min="22" max="23" width="7.5" style="1" customWidth="1"/>
    <col min="24" max="29" width="9" style="1"/>
    <col min="30" max="30" width="10" style="1" bestFit="1" customWidth="1"/>
    <col min="31" max="40" width="9" style="1"/>
    <col min="41" max="41" width="19.25" style="1" customWidth="1"/>
    <col min="42" max="42" width="17.75" style="1" customWidth="1"/>
    <col min="43" max="43" width="16.5" style="1" customWidth="1"/>
    <col min="44" max="44" width="9.75" style="1" bestFit="1" customWidth="1"/>
    <col min="45" max="16384" width="9" style="1"/>
  </cols>
  <sheetData>
    <row r="1" spans="3:42" ht="18.75" x14ac:dyDescent="0.15">
      <c r="D1" s="2"/>
      <c r="E1" s="3"/>
      <c r="F1" s="1"/>
      <c r="J1" s="166" t="s">
        <v>106</v>
      </c>
      <c r="K1" s="166"/>
      <c r="L1" s="166"/>
    </row>
    <row r="2" spans="3:42" ht="24.75" thickBot="1" x14ac:dyDescent="0.3">
      <c r="D2" s="162" t="s">
        <v>0</v>
      </c>
      <c r="E2" s="162"/>
      <c r="F2" s="163" t="s">
        <v>104</v>
      </c>
      <c r="G2" s="163"/>
      <c r="H2" s="163"/>
      <c r="I2" s="163"/>
      <c r="L2" s="164" t="s">
        <v>1</v>
      </c>
      <c r="M2" s="164"/>
      <c r="N2" s="6" t="s">
        <v>2</v>
      </c>
      <c r="O2" s="7"/>
      <c r="P2" s="7"/>
      <c r="Q2" s="7"/>
      <c r="X2" s="1" t="str">
        <f>IF(E2="","",IF(#REF!="出席",IF(#REF!="欠席",IF(S2="欠席",IF(COUNTIF($AG$13:$AG$39,#REF!)&gt;0,$Q$4,#REF!),3500),3500),IF(#REF!="出席",3500,IF(COUNTIF($AG$13:$AG$39,#REF!)&gt;0,$Q$4,#REF!))))</f>
        <v/>
      </c>
    </row>
    <row r="3" spans="3:42" ht="28.9" customHeight="1" thickTop="1" x14ac:dyDescent="0.15">
      <c r="D3" s="8"/>
      <c r="E3" s="3" t="s">
        <v>3</v>
      </c>
      <c r="F3" s="137" t="s">
        <v>105</v>
      </c>
      <c r="G3" s="3"/>
      <c r="H3" s="3"/>
      <c r="L3" s="9"/>
    </row>
    <row r="4" spans="3:42" s="15" customFormat="1" ht="21.75" customHeight="1" x14ac:dyDescent="0.15">
      <c r="D4" s="16"/>
      <c r="E4" s="16"/>
      <c r="F4" s="17" t="s">
        <v>90</v>
      </c>
      <c r="G4" s="18"/>
      <c r="H4" s="18"/>
      <c r="I4" s="18"/>
      <c r="J4" s="18"/>
      <c r="K4" s="18"/>
      <c r="L4" s="19"/>
      <c r="M4" s="16"/>
      <c r="N4" s="20"/>
      <c r="O4" s="98"/>
      <c r="P4" s="98"/>
      <c r="Q4" s="21"/>
      <c r="R4" s="21"/>
      <c r="S4" s="22"/>
    </row>
    <row r="5" spans="3:42" s="15" customFormat="1" ht="21.75" customHeight="1" x14ac:dyDescent="0.15">
      <c r="D5" s="16"/>
      <c r="E5" s="16"/>
      <c r="F5" s="17" t="s">
        <v>94</v>
      </c>
      <c r="G5" s="18"/>
      <c r="H5" s="18"/>
      <c r="I5" s="18"/>
      <c r="J5" s="18"/>
      <c r="K5" s="18"/>
      <c r="L5" s="19"/>
      <c r="M5" s="16"/>
      <c r="N5" s="20"/>
      <c r="O5" s="98"/>
      <c r="P5" s="98"/>
      <c r="Q5" s="21"/>
      <c r="R5" s="21"/>
      <c r="S5" s="22"/>
    </row>
    <row r="6" spans="3:42" s="15" customFormat="1" ht="21.75" customHeight="1" x14ac:dyDescent="0.15">
      <c r="D6" s="16"/>
      <c r="E6" s="16"/>
      <c r="F6" s="17" t="s">
        <v>95</v>
      </c>
      <c r="G6" s="18"/>
      <c r="H6" s="18"/>
      <c r="I6" s="18"/>
      <c r="J6" s="18"/>
      <c r="K6" s="18"/>
      <c r="L6" s="19"/>
      <c r="M6" s="16"/>
      <c r="N6" s="20"/>
      <c r="O6" s="98"/>
      <c r="P6" s="98"/>
      <c r="Q6" s="21"/>
      <c r="R6" s="21"/>
      <c r="S6" s="22"/>
    </row>
    <row r="7" spans="3:42" ht="21.75" customHeight="1" x14ac:dyDescent="0.15">
      <c r="E7" s="3"/>
      <c r="F7" s="10" t="s">
        <v>4</v>
      </c>
      <c r="G7" s="17"/>
      <c r="H7" s="17"/>
      <c r="I7" s="17"/>
      <c r="J7" s="17"/>
      <c r="K7" s="17"/>
      <c r="L7" s="17"/>
      <c r="AO7" s="23"/>
    </row>
    <row r="8" spans="3:42" ht="21.75" customHeight="1" x14ac:dyDescent="0.15">
      <c r="E8" s="3"/>
      <c r="F8" s="10" t="s">
        <v>5</v>
      </c>
      <c r="G8" s="11"/>
      <c r="H8" s="11"/>
      <c r="I8" s="12"/>
      <c r="J8" s="13"/>
      <c r="K8" s="12"/>
      <c r="L8" s="12"/>
      <c r="M8" s="165" t="s">
        <v>6</v>
      </c>
      <c r="N8" s="165"/>
      <c r="O8" s="165"/>
      <c r="P8" s="165"/>
      <c r="Q8" s="165"/>
      <c r="R8" s="165"/>
      <c r="S8" s="165"/>
    </row>
    <row r="9" spans="3:42" x14ac:dyDescent="0.15">
      <c r="E9" s="3"/>
      <c r="G9" s="11"/>
      <c r="H9" s="11"/>
      <c r="I9" s="12"/>
      <c r="J9" s="13"/>
      <c r="K9" s="12"/>
      <c r="L9" s="12"/>
      <c r="M9" s="165"/>
      <c r="N9" s="165"/>
      <c r="O9" s="165"/>
      <c r="P9" s="165"/>
      <c r="Q9" s="165"/>
      <c r="R9" s="165"/>
      <c r="S9" s="165"/>
    </row>
    <row r="10" spans="3:42" ht="14.25" thickBot="1" x14ac:dyDescent="0.2">
      <c r="D10" s="24"/>
      <c r="E10" s="3"/>
      <c r="F10" s="3"/>
      <c r="G10" s="3"/>
      <c r="H10" s="3"/>
      <c r="W10" s="14"/>
      <c r="X10" s="14"/>
      <c r="Y10" s="14"/>
      <c r="Z10" s="14"/>
      <c r="AA10" s="14"/>
      <c r="AB10" s="14"/>
      <c r="AC10" s="14"/>
      <c r="AD10" s="14"/>
      <c r="AE10" s="14"/>
    </row>
    <row r="11" spans="3:42" s="27" customFormat="1" ht="19.149999999999999" customHeight="1" thickBot="1" x14ac:dyDescent="0.2">
      <c r="C11" s="152" t="s">
        <v>7</v>
      </c>
      <c r="D11" s="154" t="s">
        <v>8</v>
      </c>
      <c r="E11" s="156" t="s" ph="1">
        <v>9</v>
      </c>
      <c r="F11" s="158" t="s">
        <v>10</v>
      </c>
      <c r="G11" s="160" t="s">
        <v>11</v>
      </c>
      <c r="H11" s="25" t="s">
        <v>12</v>
      </c>
      <c r="I11" s="138" t="s">
        <v>73</v>
      </c>
      <c r="J11" s="146" t="s">
        <v>13</v>
      </c>
      <c r="K11" s="148" t="s">
        <v>14</v>
      </c>
      <c r="L11" s="148" t="s">
        <v>71</v>
      </c>
      <c r="M11" s="150" t="s">
        <v>15</v>
      </c>
      <c r="N11" s="148" t="s">
        <v>16</v>
      </c>
      <c r="O11" s="140" t="s">
        <v>96</v>
      </c>
      <c r="P11" s="141"/>
      <c r="Q11" s="141"/>
      <c r="R11" s="141"/>
      <c r="S11" s="142"/>
      <c r="T11" s="143" t="s">
        <v>74</v>
      </c>
      <c r="U11" s="144"/>
      <c r="V11" s="26"/>
      <c r="W11" s="145"/>
      <c r="X11" s="145"/>
      <c r="Y11" s="145"/>
      <c r="Z11" s="145"/>
      <c r="AA11" s="145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3:42" s="27" customFormat="1" ht="41.25" thickBot="1" x14ac:dyDescent="0.2">
      <c r="C12" s="153"/>
      <c r="D12" s="155"/>
      <c r="E12" s="157" ph="1"/>
      <c r="F12" s="159"/>
      <c r="G12" s="161"/>
      <c r="H12" s="28" t="s">
        <v>17</v>
      </c>
      <c r="I12" s="139"/>
      <c r="J12" s="147"/>
      <c r="K12" s="149"/>
      <c r="L12" s="149"/>
      <c r="M12" s="151"/>
      <c r="N12" s="149"/>
      <c r="O12" s="100" t="s">
        <v>99</v>
      </c>
      <c r="P12" s="29" t="s">
        <v>100</v>
      </c>
      <c r="Q12" s="103" t="s">
        <v>101</v>
      </c>
      <c r="R12" s="101" t="s">
        <v>102</v>
      </c>
      <c r="S12" s="102" t="s">
        <v>103</v>
      </c>
      <c r="T12" s="133" t="s">
        <v>98</v>
      </c>
      <c r="U12" s="132" t="s">
        <v>91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3:42" ht="21" thickBot="1" x14ac:dyDescent="0.2">
      <c r="C13" s="30">
        <f t="shared" ref="C13:C44" si="0">VLOOKUP($N$2,$AI$13:$AJ$60,2,FALSE)</f>
        <v>0</v>
      </c>
      <c r="D13" s="111">
        <v>1</v>
      </c>
      <c r="E13" s="112" t="s" ph="1">
        <v>76</v>
      </c>
      <c r="F13" s="113">
        <v>33</v>
      </c>
      <c r="G13" s="114" t="s">
        <v>77</v>
      </c>
      <c r="H13" s="115" t="s">
        <v>78</v>
      </c>
      <c r="I13" s="116" t="s">
        <v>79</v>
      </c>
      <c r="J13" s="114" t="s">
        <v>80</v>
      </c>
      <c r="K13" s="117" t="s">
        <v>81</v>
      </c>
      <c r="L13" s="117" t="s">
        <v>82</v>
      </c>
      <c r="M13" s="118">
        <v>8</v>
      </c>
      <c r="N13" s="117"/>
      <c r="O13" s="119" t="s">
        <v>72</v>
      </c>
      <c r="P13" s="119" t="s">
        <v>97</v>
      </c>
      <c r="Q13" s="120" t="s">
        <v>72</v>
      </c>
      <c r="R13" s="119" t="s">
        <v>72</v>
      </c>
      <c r="S13" s="121" t="s">
        <v>72</v>
      </c>
      <c r="T13" s="121" t="s">
        <v>92</v>
      </c>
      <c r="U13" s="131"/>
      <c r="AA13" s="14"/>
      <c r="AB13" s="14"/>
      <c r="AC13" s="14"/>
      <c r="AD13" s="42"/>
      <c r="AE13" s="14"/>
      <c r="AF13" s="43"/>
      <c r="AG13" s="44" t="s">
        <v>18</v>
      </c>
      <c r="AI13" s="45" t="s">
        <v>18</v>
      </c>
      <c r="AJ13" s="44">
        <v>1</v>
      </c>
      <c r="AK13" s="14"/>
      <c r="AL13" s="14"/>
      <c r="AM13" s="14"/>
      <c r="AN13" s="14"/>
      <c r="AO13" s="46"/>
      <c r="AP13" s="47"/>
    </row>
    <row r="14" spans="3:42" ht="21" thickBot="1" x14ac:dyDescent="0.2">
      <c r="C14" s="48">
        <f t="shared" si="0"/>
        <v>0</v>
      </c>
      <c r="D14" s="122">
        <v>2</v>
      </c>
      <c r="E14" s="123" t="s" ph="1">
        <v>84</v>
      </c>
      <c r="F14" s="124">
        <v>30</v>
      </c>
      <c r="G14" s="125" t="s">
        <v>77</v>
      </c>
      <c r="H14" s="115" t="s">
        <v>85</v>
      </c>
      <c r="I14" s="126" t="s">
        <v>86</v>
      </c>
      <c r="J14" s="125" t="s">
        <v>87</v>
      </c>
      <c r="K14" s="127" t="s">
        <v>88</v>
      </c>
      <c r="L14" s="127"/>
      <c r="M14" s="128"/>
      <c r="N14" s="127" t="s">
        <v>89</v>
      </c>
      <c r="O14" s="119" t="s">
        <v>72</v>
      </c>
      <c r="P14" s="119" t="s">
        <v>83</v>
      </c>
      <c r="Q14" s="129" t="s">
        <v>75</v>
      </c>
      <c r="R14" s="119" t="s">
        <v>75</v>
      </c>
      <c r="S14" s="130" t="s">
        <v>72</v>
      </c>
      <c r="T14" s="130" t="s">
        <v>93</v>
      </c>
      <c r="U14" s="131"/>
      <c r="AA14" s="14"/>
      <c r="AB14" s="14"/>
      <c r="AC14" s="14"/>
      <c r="AD14" s="42"/>
      <c r="AE14" s="14"/>
      <c r="AF14" s="58">
        <v>2</v>
      </c>
      <c r="AG14" s="59" t="s">
        <v>19</v>
      </c>
      <c r="AI14" s="60" t="s">
        <v>20</v>
      </c>
      <c r="AJ14" s="59">
        <v>2</v>
      </c>
      <c r="AK14" s="14"/>
      <c r="AL14" s="14"/>
      <c r="AM14" s="14"/>
      <c r="AN14" s="14"/>
      <c r="AO14" s="46"/>
      <c r="AP14" s="47"/>
    </row>
    <row r="15" spans="3:42" ht="20.25" x14ac:dyDescent="0.15">
      <c r="C15" s="48">
        <f t="shared" si="0"/>
        <v>0</v>
      </c>
      <c r="D15" s="49">
        <v>3</v>
      </c>
      <c r="E15" s="50" ph="1"/>
      <c r="F15" s="51"/>
      <c r="G15" s="52"/>
      <c r="H15" s="35"/>
      <c r="I15" s="53"/>
      <c r="J15" s="52"/>
      <c r="K15" s="54"/>
      <c r="L15" s="54"/>
      <c r="M15" s="55"/>
      <c r="N15" s="54"/>
      <c r="O15" s="39"/>
      <c r="P15" s="39"/>
      <c r="Q15" s="105"/>
      <c r="R15" s="39"/>
      <c r="S15" s="56"/>
      <c r="T15" s="134"/>
      <c r="U15" s="57"/>
      <c r="AA15" s="14"/>
      <c r="AB15" s="14"/>
      <c r="AC15" s="14"/>
      <c r="AD15" s="42"/>
      <c r="AE15" s="14"/>
      <c r="AF15" s="58">
        <v>8</v>
      </c>
      <c r="AG15" s="59" t="s">
        <v>21</v>
      </c>
      <c r="AI15" s="60" t="s">
        <v>22</v>
      </c>
      <c r="AJ15" s="59">
        <v>3</v>
      </c>
      <c r="AK15" s="14"/>
      <c r="AL15" s="14"/>
      <c r="AM15" s="14"/>
      <c r="AN15" s="14"/>
      <c r="AO15" s="46"/>
      <c r="AP15" s="47"/>
    </row>
    <row r="16" spans="3:42" ht="20.25" x14ac:dyDescent="0.15">
      <c r="C16" s="48">
        <f t="shared" si="0"/>
        <v>0</v>
      </c>
      <c r="D16" s="49">
        <v>4</v>
      </c>
      <c r="E16" s="50" ph="1"/>
      <c r="F16" s="51"/>
      <c r="G16" s="52"/>
      <c r="H16" s="35"/>
      <c r="I16" s="53"/>
      <c r="J16" s="52"/>
      <c r="K16" s="54"/>
      <c r="L16" s="54"/>
      <c r="M16" s="55"/>
      <c r="N16" s="54"/>
      <c r="O16" s="39"/>
      <c r="P16" s="39"/>
      <c r="Q16" s="106"/>
      <c r="R16" s="104"/>
      <c r="S16" s="56"/>
      <c r="T16" s="134"/>
      <c r="U16" s="57"/>
      <c r="AA16" s="14"/>
      <c r="AB16" s="14"/>
      <c r="AC16" s="14"/>
      <c r="AD16" s="42"/>
      <c r="AE16" s="14"/>
      <c r="AF16" s="58">
        <v>9</v>
      </c>
      <c r="AG16" s="59" t="s">
        <v>23</v>
      </c>
      <c r="AI16" s="60" t="s">
        <v>24</v>
      </c>
      <c r="AJ16" s="59">
        <v>4</v>
      </c>
      <c r="AK16" s="14"/>
      <c r="AL16" s="14"/>
      <c r="AM16" s="14"/>
      <c r="AN16" s="14"/>
      <c r="AO16" s="46"/>
      <c r="AP16" s="47"/>
    </row>
    <row r="17" spans="2:42" ht="21" thickBot="1" x14ac:dyDescent="0.2">
      <c r="B17" s="61"/>
      <c r="C17" s="62">
        <f t="shared" si="0"/>
        <v>0</v>
      </c>
      <c r="D17" s="63">
        <v>5</v>
      </c>
      <c r="E17" s="64" ph="1"/>
      <c r="F17" s="65"/>
      <c r="G17" s="66"/>
      <c r="H17" s="108"/>
      <c r="I17" s="79"/>
      <c r="J17" s="78"/>
      <c r="K17" s="80"/>
      <c r="L17" s="80"/>
      <c r="M17" s="81"/>
      <c r="N17" s="80"/>
      <c r="O17" s="109"/>
      <c r="P17" s="110"/>
      <c r="Q17" s="99"/>
      <c r="R17" s="109"/>
      <c r="S17" s="110"/>
      <c r="T17" s="135"/>
      <c r="U17" s="68"/>
      <c r="AA17" s="14"/>
      <c r="AB17" s="14"/>
      <c r="AC17" s="14"/>
      <c r="AD17" s="42"/>
      <c r="AE17" s="14"/>
      <c r="AF17" s="58">
        <v>11</v>
      </c>
      <c r="AG17" s="59" t="s">
        <v>25</v>
      </c>
      <c r="AI17" s="60" t="s">
        <v>26</v>
      </c>
      <c r="AJ17" s="59">
        <v>5</v>
      </c>
      <c r="AK17" s="14"/>
      <c r="AL17" s="14"/>
      <c r="AM17" s="14"/>
      <c r="AN17" s="14"/>
      <c r="AO17" s="46"/>
      <c r="AP17" s="47"/>
    </row>
    <row r="18" spans="2:42" ht="20.25" x14ac:dyDescent="0.15">
      <c r="B18" s="61"/>
      <c r="C18" s="41">
        <f t="shared" si="0"/>
        <v>0</v>
      </c>
      <c r="D18" s="70">
        <v>6</v>
      </c>
      <c r="E18" s="50" ph="1"/>
      <c r="F18" s="71"/>
      <c r="G18" s="72"/>
      <c r="H18" s="35"/>
      <c r="I18" s="36"/>
      <c r="J18" s="34"/>
      <c r="K18" s="37"/>
      <c r="L18" s="37"/>
      <c r="M18" s="38"/>
      <c r="N18" s="37"/>
      <c r="O18" s="39"/>
      <c r="P18" s="56"/>
      <c r="Q18" s="107"/>
      <c r="R18" s="39"/>
      <c r="S18" s="56"/>
      <c r="T18" s="136"/>
      <c r="U18" s="40"/>
      <c r="AA18" s="14"/>
      <c r="AB18" s="14"/>
      <c r="AC18" s="14"/>
      <c r="AD18" s="14"/>
      <c r="AE18" s="14"/>
      <c r="AF18" s="58">
        <v>12</v>
      </c>
      <c r="AG18" s="59" t="s">
        <v>27</v>
      </c>
      <c r="AI18" s="60" t="s">
        <v>28</v>
      </c>
      <c r="AJ18" s="59">
        <v>6</v>
      </c>
      <c r="AK18" s="14"/>
      <c r="AL18" s="14"/>
      <c r="AM18" s="14"/>
      <c r="AN18" s="14"/>
      <c r="AO18" s="46"/>
      <c r="AP18" s="47"/>
    </row>
    <row r="19" spans="2:42" ht="20.25" x14ac:dyDescent="0.15">
      <c r="C19" s="48">
        <f t="shared" si="0"/>
        <v>0</v>
      </c>
      <c r="D19" s="73">
        <v>7</v>
      </c>
      <c r="E19" s="50" ph="1"/>
      <c r="F19" s="74"/>
      <c r="G19" s="52"/>
      <c r="H19" s="35"/>
      <c r="I19" s="53"/>
      <c r="J19" s="52"/>
      <c r="K19" s="54"/>
      <c r="L19" s="54"/>
      <c r="M19" s="55"/>
      <c r="N19" s="54"/>
      <c r="O19" s="39"/>
      <c r="P19" s="56"/>
      <c r="Q19" s="106"/>
      <c r="R19" s="104"/>
      <c r="S19" s="56"/>
      <c r="T19" s="134"/>
      <c r="U19" s="57"/>
      <c r="AA19" s="14"/>
      <c r="AB19" s="14"/>
      <c r="AC19" s="14"/>
      <c r="AD19" s="14"/>
      <c r="AE19" s="14"/>
      <c r="AF19" s="58">
        <v>16</v>
      </c>
      <c r="AG19" s="59" t="s">
        <v>29</v>
      </c>
      <c r="AI19" s="60" t="s">
        <v>30</v>
      </c>
      <c r="AJ19" s="59">
        <v>7</v>
      </c>
      <c r="AK19" s="14"/>
      <c r="AL19" s="14"/>
      <c r="AM19" s="14"/>
      <c r="AN19" s="14"/>
      <c r="AO19" s="46"/>
      <c r="AP19" s="47"/>
    </row>
    <row r="20" spans="2:42" ht="20.25" x14ac:dyDescent="0.15">
      <c r="C20" s="48">
        <f t="shared" si="0"/>
        <v>0</v>
      </c>
      <c r="D20" s="73">
        <v>8</v>
      </c>
      <c r="E20" s="50" ph="1"/>
      <c r="F20" s="74"/>
      <c r="G20" s="52"/>
      <c r="H20" s="35"/>
      <c r="I20" s="53"/>
      <c r="J20" s="52"/>
      <c r="K20" s="54"/>
      <c r="L20" s="54"/>
      <c r="M20" s="55"/>
      <c r="N20" s="54"/>
      <c r="O20" s="39"/>
      <c r="P20" s="56"/>
      <c r="Q20" s="107"/>
      <c r="R20" s="39"/>
      <c r="S20" s="56"/>
      <c r="T20" s="134"/>
      <c r="U20" s="57"/>
      <c r="AA20" s="14"/>
      <c r="AB20" s="14"/>
      <c r="AC20" s="14"/>
      <c r="AF20" s="58">
        <v>18</v>
      </c>
      <c r="AG20" s="59" t="s">
        <v>31</v>
      </c>
      <c r="AI20" s="60" t="s">
        <v>32</v>
      </c>
      <c r="AJ20" s="59">
        <v>8</v>
      </c>
      <c r="AK20" s="14"/>
      <c r="AL20" s="14"/>
      <c r="AM20" s="14"/>
      <c r="AN20" s="14"/>
      <c r="AO20" s="46"/>
      <c r="AP20" s="47"/>
    </row>
    <row r="21" spans="2:42" ht="20.25" x14ac:dyDescent="0.15">
      <c r="C21" s="48">
        <f t="shared" si="0"/>
        <v>0</v>
      </c>
      <c r="D21" s="73">
        <v>9</v>
      </c>
      <c r="E21" s="50" ph="1"/>
      <c r="F21" s="74"/>
      <c r="G21" s="52"/>
      <c r="H21" s="35"/>
      <c r="I21" s="53"/>
      <c r="J21" s="52"/>
      <c r="K21" s="54"/>
      <c r="L21" s="54"/>
      <c r="M21" s="55"/>
      <c r="N21" s="54"/>
      <c r="O21" s="39"/>
      <c r="P21" s="56"/>
      <c r="Q21" s="106"/>
      <c r="R21" s="104"/>
      <c r="S21" s="56"/>
      <c r="T21" s="134"/>
      <c r="U21" s="57"/>
      <c r="AA21" s="14"/>
      <c r="AB21" s="14"/>
      <c r="AC21" s="14"/>
      <c r="AD21" s="14"/>
      <c r="AE21" s="14"/>
      <c r="AF21" s="58">
        <v>19</v>
      </c>
      <c r="AG21" s="59" t="s">
        <v>33</v>
      </c>
      <c r="AI21" s="60" t="s">
        <v>23</v>
      </c>
      <c r="AJ21" s="59">
        <v>9</v>
      </c>
      <c r="AK21" s="14"/>
      <c r="AL21" s="14"/>
      <c r="AM21" s="14"/>
      <c r="AN21" s="14"/>
      <c r="AO21" s="46"/>
      <c r="AP21" s="47"/>
    </row>
    <row r="22" spans="2:42" ht="21" thickBot="1" x14ac:dyDescent="0.2">
      <c r="C22" s="69">
        <f t="shared" si="0"/>
        <v>0</v>
      </c>
      <c r="D22" s="75">
        <v>10</v>
      </c>
      <c r="E22" s="76" ph="1"/>
      <c r="F22" s="77"/>
      <c r="G22" s="78"/>
      <c r="H22" s="108"/>
      <c r="I22" s="79"/>
      <c r="J22" s="78"/>
      <c r="K22" s="80"/>
      <c r="L22" s="80"/>
      <c r="M22" s="81"/>
      <c r="N22" s="80"/>
      <c r="O22" s="109"/>
      <c r="P22" s="110"/>
      <c r="Q22" s="99"/>
      <c r="R22" s="109"/>
      <c r="S22" s="110"/>
      <c r="T22" s="135"/>
      <c r="U22" s="68"/>
      <c r="AA22" s="14"/>
      <c r="AB22" s="14"/>
      <c r="AC22" s="14"/>
      <c r="AD22" s="14"/>
      <c r="AE22" s="14"/>
      <c r="AF22" s="58">
        <v>20</v>
      </c>
      <c r="AG22" s="59" t="s">
        <v>34</v>
      </c>
      <c r="AI22" s="60" t="s">
        <v>35</v>
      </c>
      <c r="AJ22" s="59">
        <v>10</v>
      </c>
      <c r="AK22" s="14"/>
      <c r="AL22" s="14"/>
      <c r="AM22" s="14"/>
      <c r="AN22" s="14"/>
      <c r="AO22" s="46"/>
      <c r="AP22" s="47"/>
    </row>
    <row r="23" spans="2:42" ht="20.25" x14ac:dyDescent="0.15">
      <c r="C23" s="30">
        <f t="shared" si="0"/>
        <v>0</v>
      </c>
      <c r="D23" s="38">
        <v>11</v>
      </c>
      <c r="E23" s="32" ph="1"/>
      <c r="F23" s="33"/>
      <c r="G23" s="34"/>
      <c r="H23" s="35"/>
      <c r="I23" s="36"/>
      <c r="J23" s="34"/>
      <c r="K23" s="37"/>
      <c r="L23" s="37"/>
      <c r="M23" s="38"/>
      <c r="N23" s="37"/>
      <c r="O23" s="39"/>
      <c r="P23" s="39"/>
      <c r="Q23" s="107"/>
      <c r="R23" s="39"/>
      <c r="S23" s="56"/>
      <c r="T23" s="136"/>
      <c r="U23" s="40"/>
      <c r="AA23" s="14"/>
      <c r="AB23" s="14"/>
      <c r="AC23" s="14"/>
      <c r="AD23" s="14"/>
      <c r="AE23" s="14"/>
      <c r="AF23" s="58">
        <v>21</v>
      </c>
      <c r="AG23" s="59" t="s">
        <v>36</v>
      </c>
      <c r="AI23" s="60" t="s">
        <v>25</v>
      </c>
      <c r="AJ23" s="59">
        <v>11</v>
      </c>
      <c r="AK23" s="14"/>
      <c r="AL23" s="14"/>
      <c r="AM23" s="14"/>
      <c r="AN23" s="14"/>
      <c r="AO23" s="46"/>
      <c r="AP23" s="47"/>
    </row>
    <row r="24" spans="2:42" ht="20.25" x14ac:dyDescent="0.15">
      <c r="C24" s="48">
        <f t="shared" si="0"/>
        <v>0</v>
      </c>
      <c r="D24" s="55">
        <v>12</v>
      </c>
      <c r="E24" s="50" ph="1"/>
      <c r="F24" s="51"/>
      <c r="G24" s="52"/>
      <c r="H24" s="35"/>
      <c r="I24" s="53"/>
      <c r="J24" s="52"/>
      <c r="K24" s="54"/>
      <c r="L24" s="54"/>
      <c r="M24" s="55"/>
      <c r="N24" s="54"/>
      <c r="O24" s="39"/>
      <c r="P24" s="39"/>
      <c r="Q24" s="106"/>
      <c r="R24" s="104"/>
      <c r="S24" s="56"/>
      <c r="T24" s="134"/>
      <c r="U24" s="57"/>
      <c r="AA24" s="14"/>
      <c r="AB24" s="14"/>
      <c r="AC24" s="14"/>
      <c r="AD24" s="14"/>
      <c r="AE24" s="14"/>
      <c r="AF24" s="58">
        <v>23</v>
      </c>
      <c r="AG24" s="59" t="s">
        <v>37</v>
      </c>
      <c r="AI24" s="60" t="s">
        <v>27</v>
      </c>
      <c r="AJ24" s="59">
        <v>12</v>
      </c>
      <c r="AK24" s="14"/>
      <c r="AL24" s="14"/>
      <c r="AM24" s="14"/>
      <c r="AN24" s="14"/>
      <c r="AO24" s="46"/>
      <c r="AP24" s="47"/>
    </row>
    <row r="25" spans="2:42" ht="20.25" x14ac:dyDescent="0.15">
      <c r="C25" s="48">
        <f t="shared" si="0"/>
        <v>0</v>
      </c>
      <c r="D25" s="55">
        <v>13</v>
      </c>
      <c r="E25" s="50" ph="1"/>
      <c r="F25" s="51"/>
      <c r="G25" s="52"/>
      <c r="H25" s="35"/>
      <c r="I25" s="53"/>
      <c r="J25" s="52"/>
      <c r="K25" s="54"/>
      <c r="L25" s="54"/>
      <c r="M25" s="55"/>
      <c r="N25" s="54"/>
      <c r="O25" s="39"/>
      <c r="P25" s="39"/>
      <c r="Q25" s="107"/>
      <c r="R25" s="39"/>
      <c r="S25" s="56"/>
      <c r="T25" s="134"/>
      <c r="U25" s="57"/>
      <c r="AA25" s="14"/>
      <c r="AB25" s="14"/>
      <c r="AC25" s="14"/>
      <c r="AD25" s="14"/>
      <c r="AE25" s="14"/>
      <c r="AF25" s="58">
        <v>25</v>
      </c>
      <c r="AG25" s="59" t="s">
        <v>38</v>
      </c>
      <c r="AI25" s="60" t="s">
        <v>39</v>
      </c>
      <c r="AJ25" s="59">
        <v>13</v>
      </c>
      <c r="AK25" s="14"/>
      <c r="AL25" s="14"/>
      <c r="AM25" s="14"/>
      <c r="AN25" s="14"/>
      <c r="AO25" s="46"/>
      <c r="AP25" s="47"/>
    </row>
    <row r="26" spans="2:42" ht="20.25" x14ac:dyDescent="0.15">
      <c r="C26" s="48">
        <f t="shared" si="0"/>
        <v>0</v>
      </c>
      <c r="D26" s="55">
        <v>14</v>
      </c>
      <c r="E26" s="50" ph="1"/>
      <c r="F26" s="51"/>
      <c r="G26" s="52"/>
      <c r="H26" s="35"/>
      <c r="I26" s="53"/>
      <c r="J26" s="52"/>
      <c r="K26" s="54"/>
      <c r="L26" s="54"/>
      <c r="M26" s="55"/>
      <c r="N26" s="54"/>
      <c r="O26" s="39"/>
      <c r="P26" s="39"/>
      <c r="Q26" s="106"/>
      <c r="R26" s="104"/>
      <c r="S26" s="56"/>
      <c r="T26" s="134"/>
      <c r="U26" s="57"/>
      <c r="AA26" s="14"/>
      <c r="AB26" s="14"/>
      <c r="AC26" s="14"/>
      <c r="AD26" s="14"/>
      <c r="AE26" s="14"/>
      <c r="AF26" s="58">
        <v>26</v>
      </c>
      <c r="AG26" s="59" t="s">
        <v>40</v>
      </c>
      <c r="AI26" s="60" t="s">
        <v>41</v>
      </c>
      <c r="AJ26" s="59">
        <v>14</v>
      </c>
      <c r="AK26" s="14"/>
      <c r="AL26" s="14"/>
      <c r="AM26" s="14"/>
      <c r="AN26" s="14"/>
      <c r="AO26" s="46"/>
      <c r="AP26" s="47"/>
    </row>
    <row r="27" spans="2:42" ht="21" thickBot="1" x14ac:dyDescent="0.2">
      <c r="C27" s="62">
        <f t="shared" si="0"/>
        <v>0</v>
      </c>
      <c r="D27" s="67">
        <v>15</v>
      </c>
      <c r="E27" s="64" ph="1"/>
      <c r="F27" s="65"/>
      <c r="G27" s="66"/>
      <c r="H27" s="108"/>
      <c r="I27" s="79"/>
      <c r="J27" s="78"/>
      <c r="K27" s="80"/>
      <c r="L27" s="80"/>
      <c r="M27" s="81"/>
      <c r="N27" s="80"/>
      <c r="O27" s="109"/>
      <c r="P27" s="110"/>
      <c r="Q27" s="99"/>
      <c r="R27" s="109"/>
      <c r="S27" s="110"/>
      <c r="T27" s="135"/>
      <c r="U27" s="68"/>
      <c r="AA27" s="14"/>
      <c r="AB27" s="14"/>
      <c r="AC27" s="14"/>
      <c r="AD27" s="14"/>
      <c r="AE27" s="14"/>
      <c r="AF27" s="58">
        <v>27</v>
      </c>
      <c r="AG27" s="59" t="s">
        <v>42</v>
      </c>
      <c r="AI27" s="60" t="s">
        <v>43</v>
      </c>
      <c r="AJ27" s="59">
        <v>15</v>
      </c>
      <c r="AK27" s="14"/>
      <c r="AL27" s="14"/>
      <c r="AM27" s="14"/>
      <c r="AN27" s="14"/>
      <c r="AO27" s="46"/>
      <c r="AP27" s="47"/>
    </row>
    <row r="28" spans="2:42" ht="20.25" x14ac:dyDescent="0.15">
      <c r="C28" s="41">
        <f t="shared" si="0"/>
        <v>0</v>
      </c>
      <c r="D28" s="31">
        <v>16</v>
      </c>
      <c r="E28" s="32" ph="1"/>
      <c r="F28" s="82"/>
      <c r="G28" s="72"/>
      <c r="H28" s="35"/>
      <c r="I28" s="36"/>
      <c r="J28" s="34"/>
      <c r="K28" s="37"/>
      <c r="L28" s="37"/>
      <c r="M28" s="38"/>
      <c r="N28" s="37"/>
      <c r="O28" s="39"/>
      <c r="P28" s="56"/>
      <c r="Q28" s="107"/>
      <c r="R28" s="39"/>
      <c r="S28" s="56"/>
      <c r="T28" s="136"/>
      <c r="U28" s="40"/>
      <c r="AA28" s="14"/>
      <c r="AB28" s="14"/>
      <c r="AC28" s="14"/>
      <c r="AD28" s="14"/>
      <c r="AE28" s="14"/>
      <c r="AF28" s="58">
        <v>28</v>
      </c>
      <c r="AG28" s="59" t="s">
        <v>44</v>
      </c>
      <c r="AI28" s="60" t="s">
        <v>29</v>
      </c>
      <c r="AJ28" s="59">
        <v>16</v>
      </c>
      <c r="AK28" s="14"/>
      <c r="AM28" s="14"/>
      <c r="AN28" s="14"/>
      <c r="AO28" s="46"/>
      <c r="AP28" s="47"/>
    </row>
    <row r="29" spans="2:42" ht="20.25" x14ac:dyDescent="0.15">
      <c r="C29" s="48">
        <f t="shared" si="0"/>
        <v>0</v>
      </c>
      <c r="D29" s="49">
        <v>17</v>
      </c>
      <c r="E29" s="50" ph="1"/>
      <c r="F29" s="74"/>
      <c r="G29" s="52"/>
      <c r="H29" s="35"/>
      <c r="I29" s="53"/>
      <c r="J29" s="52"/>
      <c r="K29" s="54"/>
      <c r="L29" s="54"/>
      <c r="M29" s="55"/>
      <c r="N29" s="54"/>
      <c r="O29" s="39"/>
      <c r="P29" s="56"/>
      <c r="Q29" s="106"/>
      <c r="R29" s="104"/>
      <c r="S29" s="56"/>
      <c r="T29" s="134"/>
      <c r="U29" s="57"/>
      <c r="AA29" s="14"/>
      <c r="AB29" s="14"/>
      <c r="AC29" s="14"/>
      <c r="AD29" s="14"/>
      <c r="AE29" s="14"/>
      <c r="AF29" s="58">
        <v>29</v>
      </c>
      <c r="AG29" s="59" t="s">
        <v>45</v>
      </c>
      <c r="AI29" s="60" t="s">
        <v>46</v>
      </c>
      <c r="AJ29" s="59">
        <v>17</v>
      </c>
      <c r="AK29" s="14"/>
      <c r="AL29" s="14"/>
      <c r="AM29" s="14"/>
      <c r="AN29" s="14"/>
      <c r="AO29" s="46"/>
      <c r="AP29" s="47"/>
    </row>
    <row r="30" spans="2:42" ht="20.25" x14ac:dyDescent="0.15">
      <c r="C30" s="48">
        <f t="shared" si="0"/>
        <v>0</v>
      </c>
      <c r="D30" s="49">
        <v>18</v>
      </c>
      <c r="E30" s="50" ph="1"/>
      <c r="F30" s="74"/>
      <c r="G30" s="52"/>
      <c r="H30" s="35"/>
      <c r="I30" s="53"/>
      <c r="J30" s="52"/>
      <c r="K30" s="54"/>
      <c r="L30" s="54"/>
      <c r="M30" s="55"/>
      <c r="N30" s="54"/>
      <c r="O30" s="39"/>
      <c r="P30" s="56"/>
      <c r="Q30" s="107"/>
      <c r="R30" s="39"/>
      <c r="S30" s="56"/>
      <c r="T30" s="134"/>
      <c r="U30" s="57"/>
      <c r="AA30" s="14"/>
      <c r="AB30" s="14"/>
      <c r="AC30" s="14"/>
      <c r="AD30" s="14"/>
      <c r="AE30" s="14"/>
      <c r="AF30" s="58">
        <v>32</v>
      </c>
      <c r="AG30" s="59" t="s">
        <v>47</v>
      </c>
      <c r="AI30" s="60" t="s">
        <v>31</v>
      </c>
      <c r="AJ30" s="59">
        <v>18</v>
      </c>
      <c r="AK30" s="14"/>
      <c r="AL30" s="14"/>
      <c r="AN30" s="14"/>
      <c r="AO30" s="46"/>
      <c r="AP30" s="47"/>
    </row>
    <row r="31" spans="2:42" ht="20.25" x14ac:dyDescent="0.15">
      <c r="C31" s="48">
        <f t="shared" si="0"/>
        <v>0</v>
      </c>
      <c r="D31" s="49">
        <v>19</v>
      </c>
      <c r="E31" s="50" ph="1"/>
      <c r="F31" s="74"/>
      <c r="G31" s="52"/>
      <c r="H31" s="35"/>
      <c r="I31" s="53"/>
      <c r="J31" s="52"/>
      <c r="K31" s="54"/>
      <c r="L31" s="54"/>
      <c r="M31" s="55"/>
      <c r="N31" s="54"/>
      <c r="O31" s="39"/>
      <c r="P31" s="56"/>
      <c r="Q31" s="106"/>
      <c r="R31" s="104"/>
      <c r="S31" s="56"/>
      <c r="T31" s="134"/>
      <c r="U31" s="57"/>
      <c r="AA31" s="14"/>
      <c r="AB31" s="14"/>
      <c r="AC31" s="14"/>
      <c r="AD31" s="14"/>
      <c r="AE31" s="14"/>
      <c r="AF31" s="58">
        <v>33</v>
      </c>
      <c r="AG31" s="59" t="s">
        <v>48</v>
      </c>
      <c r="AI31" s="60" t="s">
        <v>33</v>
      </c>
      <c r="AJ31" s="59">
        <v>19</v>
      </c>
      <c r="AK31" s="14"/>
      <c r="AM31" s="14"/>
      <c r="AN31" s="14"/>
      <c r="AO31" s="46"/>
      <c r="AP31" s="47"/>
    </row>
    <row r="32" spans="2:42" ht="21" thickBot="1" x14ac:dyDescent="0.2">
      <c r="C32" s="69">
        <f t="shared" si="0"/>
        <v>0</v>
      </c>
      <c r="D32" s="63">
        <v>20</v>
      </c>
      <c r="E32" s="64" ph="1"/>
      <c r="F32" s="83"/>
      <c r="G32" s="78"/>
      <c r="H32" s="108"/>
      <c r="I32" s="79"/>
      <c r="J32" s="78"/>
      <c r="K32" s="80"/>
      <c r="L32" s="80"/>
      <c r="M32" s="81"/>
      <c r="N32" s="80"/>
      <c r="O32" s="109"/>
      <c r="P32" s="110"/>
      <c r="Q32" s="99"/>
      <c r="R32" s="109"/>
      <c r="S32" s="110"/>
      <c r="T32" s="135"/>
      <c r="U32" s="68"/>
      <c r="AA32" s="14"/>
      <c r="AB32" s="14"/>
      <c r="AC32" s="14"/>
      <c r="AD32" s="14"/>
      <c r="AE32" s="14"/>
      <c r="AF32" s="58">
        <v>38</v>
      </c>
      <c r="AG32" s="59" t="s">
        <v>49</v>
      </c>
      <c r="AI32" s="60" t="s">
        <v>34</v>
      </c>
      <c r="AJ32" s="59">
        <v>20</v>
      </c>
      <c r="AK32" s="14"/>
      <c r="AL32" s="14"/>
      <c r="AN32" s="14"/>
      <c r="AO32" s="46"/>
      <c r="AP32" s="47"/>
    </row>
    <row r="33" spans="3:42" ht="20.25" x14ac:dyDescent="0.15">
      <c r="C33" s="41">
        <f t="shared" si="0"/>
        <v>0</v>
      </c>
      <c r="D33" s="84">
        <v>21</v>
      </c>
      <c r="E33" s="32" ph="1"/>
      <c r="F33" s="82"/>
      <c r="G33" s="72"/>
      <c r="H33" s="35"/>
      <c r="I33" s="36"/>
      <c r="J33" s="34"/>
      <c r="K33" s="37"/>
      <c r="L33" s="37"/>
      <c r="M33" s="38"/>
      <c r="N33" s="37"/>
      <c r="O33" s="39"/>
      <c r="P33" s="39"/>
      <c r="Q33" s="107"/>
      <c r="R33" s="39"/>
      <c r="S33" s="56"/>
      <c r="T33" s="136"/>
      <c r="U33" s="40"/>
      <c r="AA33" s="14"/>
      <c r="AB33" s="14"/>
      <c r="AC33" s="14"/>
      <c r="AD33" s="14"/>
      <c r="AE33" s="14"/>
      <c r="AF33" s="58">
        <v>40</v>
      </c>
      <c r="AG33" s="59" t="s">
        <v>50</v>
      </c>
      <c r="AI33" s="60" t="s">
        <v>36</v>
      </c>
      <c r="AJ33" s="59">
        <v>21</v>
      </c>
      <c r="AK33" s="14"/>
      <c r="AL33" s="14"/>
      <c r="AM33" s="14"/>
      <c r="AN33" s="14"/>
      <c r="AO33" s="46"/>
      <c r="AP33" s="47"/>
    </row>
    <row r="34" spans="3:42" ht="20.25" x14ac:dyDescent="0.15">
      <c r="C34" s="48">
        <f t="shared" si="0"/>
        <v>0</v>
      </c>
      <c r="D34" s="73">
        <v>22</v>
      </c>
      <c r="E34" s="50" ph="1"/>
      <c r="F34" s="74"/>
      <c r="G34" s="52"/>
      <c r="H34" s="35"/>
      <c r="I34" s="53"/>
      <c r="J34" s="52"/>
      <c r="K34" s="54"/>
      <c r="L34" s="54"/>
      <c r="M34" s="55"/>
      <c r="N34" s="54"/>
      <c r="O34" s="39"/>
      <c r="P34" s="39"/>
      <c r="Q34" s="106"/>
      <c r="R34" s="104"/>
      <c r="S34" s="56"/>
      <c r="T34" s="134"/>
      <c r="U34" s="57"/>
      <c r="AA34" s="14"/>
      <c r="AB34" s="14"/>
      <c r="AC34" s="14"/>
      <c r="AD34" s="14"/>
      <c r="AE34" s="14"/>
      <c r="AF34" s="58">
        <v>41</v>
      </c>
      <c r="AG34" s="59" t="s">
        <v>51</v>
      </c>
      <c r="AI34" s="60" t="s">
        <v>52</v>
      </c>
      <c r="AJ34" s="59">
        <v>22</v>
      </c>
      <c r="AK34" s="14"/>
      <c r="AL34" s="14"/>
      <c r="AM34" s="14"/>
      <c r="AN34" s="14"/>
      <c r="AO34" s="46"/>
      <c r="AP34" s="47"/>
    </row>
    <row r="35" spans="3:42" ht="20.25" x14ac:dyDescent="0.15">
      <c r="C35" s="48">
        <f t="shared" si="0"/>
        <v>0</v>
      </c>
      <c r="D35" s="73">
        <v>23</v>
      </c>
      <c r="E35" s="50" ph="1"/>
      <c r="F35" s="74"/>
      <c r="G35" s="52"/>
      <c r="H35" s="35"/>
      <c r="I35" s="53"/>
      <c r="J35" s="52"/>
      <c r="K35" s="54"/>
      <c r="L35" s="54"/>
      <c r="M35" s="55"/>
      <c r="N35" s="54"/>
      <c r="O35" s="39"/>
      <c r="P35" s="39"/>
      <c r="Q35" s="107"/>
      <c r="R35" s="39"/>
      <c r="S35" s="56"/>
      <c r="T35" s="134"/>
      <c r="U35" s="57"/>
      <c r="AA35" s="14"/>
      <c r="AB35" s="14"/>
      <c r="AC35" s="14"/>
      <c r="AD35" s="14"/>
      <c r="AE35" s="14"/>
      <c r="AF35" s="58">
        <v>42</v>
      </c>
      <c r="AG35" s="59" t="s">
        <v>53</v>
      </c>
      <c r="AI35" s="60" t="s">
        <v>37</v>
      </c>
      <c r="AJ35" s="59">
        <v>23</v>
      </c>
      <c r="AK35" s="14"/>
      <c r="AL35" s="14"/>
      <c r="AM35" s="14"/>
      <c r="AN35" s="14"/>
      <c r="AO35" s="46"/>
      <c r="AP35" s="47"/>
    </row>
    <row r="36" spans="3:42" ht="20.25" x14ac:dyDescent="0.15">
      <c r="C36" s="48">
        <f t="shared" si="0"/>
        <v>0</v>
      </c>
      <c r="D36" s="73">
        <v>24</v>
      </c>
      <c r="E36" s="50" ph="1"/>
      <c r="F36" s="74"/>
      <c r="G36" s="52"/>
      <c r="H36" s="35"/>
      <c r="I36" s="53"/>
      <c r="J36" s="52"/>
      <c r="K36" s="54"/>
      <c r="L36" s="54"/>
      <c r="M36" s="55"/>
      <c r="N36" s="54"/>
      <c r="O36" s="39"/>
      <c r="P36" s="39"/>
      <c r="Q36" s="106"/>
      <c r="R36" s="104"/>
      <c r="S36" s="56"/>
      <c r="T36" s="134"/>
      <c r="U36" s="57"/>
      <c r="AA36" s="14"/>
      <c r="AB36" s="14"/>
      <c r="AC36" s="14"/>
      <c r="AD36" s="14"/>
      <c r="AE36" s="14"/>
      <c r="AF36" s="58">
        <v>43</v>
      </c>
      <c r="AG36" s="59" t="s">
        <v>54</v>
      </c>
      <c r="AI36" s="60" t="s">
        <v>55</v>
      </c>
      <c r="AJ36" s="59">
        <v>24</v>
      </c>
      <c r="AK36" s="14"/>
      <c r="AL36" s="14"/>
      <c r="AM36" s="14"/>
      <c r="AN36" s="14"/>
      <c r="AO36" s="46"/>
      <c r="AP36" s="47"/>
    </row>
    <row r="37" spans="3:42" ht="21" thickBot="1" x14ac:dyDescent="0.2">
      <c r="C37" s="69">
        <f t="shared" si="0"/>
        <v>0</v>
      </c>
      <c r="D37" s="75">
        <v>25</v>
      </c>
      <c r="E37" s="64" ph="1"/>
      <c r="F37" s="83"/>
      <c r="G37" s="78"/>
      <c r="H37" s="108"/>
      <c r="I37" s="79"/>
      <c r="J37" s="78"/>
      <c r="K37" s="80"/>
      <c r="L37" s="80"/>
      <c r="M37" s="81"/>
      <c r="N37" s="80"/>
      <c r="O37" s="109"/>
      <c r="P37" s="110"/>
      <c r="Q37" s="99"/>
      <c r="R37" s="109"/>
      <c r="S37" s="110"/>
      <c r="T37" s="135"/>
      <c r="U37" s="68"/>
      <c r="AA37" s="14"/>
      <c r="AB37" s="14"/>
      <c r="AC37" s="14"/>
      <c r="AD37" s="14"/>
      <c r="AE37" s="14"/>
      <c r="AF37" s="58">
        <v>44</v>
      </c>
      <c r="AG37" s="59" t="s">
        <v>56</v>
      </c>
      <c r="AI37" s="60" t="s">
        <v>38</v>
      </c>
      <c r="AJ37" s="59">
        <v>25</v>
      </c>
      <c r="AK37" s="14"/>
      <c r="AL37" s="14"/>
      <c r="AM37" s="14"/>
      <c r="AN37" s="14"/>
      <c r="AO37" s="46"/>
      <c r="AP37" s="47"/>
    </row>
    <row r="38" spans="3:42" ht="20.25" x14ac:dyDescent="0.15">
      <c r="C38" s="30">
        <f t="shared" si="0"/>
        <v>0</v>
      </c>
      <c r="D38" s="70">
        <v>26</v>
      </c>
      <c r="E38" s="50" ph="1"/>
      <c r="F38" s="71"/>
      <c r="G38" s="34"/>
      <c r="H38" s="35"/>
      <c r="I38" s="36"/>
      <c r="J38" s="34"/>
      <c r="K38" s="37"/>
      <c r="L38" s="37"/>
      <c r="M38" s="38"/>
      <c r="N38" s="37"/>
      <c r="O38" s="39"/>
      <c r="P38" s="56"/>
      <c r="Q38" s="107"/>
      <c r="R38" s="39"/>
      <c r="S38" s="56"/>
      <c r="T38" s="136"/>
      <c r="U38" s="40"/>
      <c r="AA38" s="14"/>
      <c r="AB38" s="14"/>
      <c r="AC38" s="14"/>
      <c r="AD38" s="14"/>
      <c r="AE38" s="14"/>
      <c r="AF38" s="58">
        <v>45</v>
      </c>
      <c r="AG38" s="59" t="s">
        <v>57</v>
      </c>
      <c r="AI38" s="60" t="s">
        <v>40</v>
      </c>
      <c r="AJ38" s="59">
        <v>26</v>
      </c>
      <c r="AK38" s="14"/>
      <c r="AL38" s="14"/>
      <c r="AM38" s="14"/>
      <c r="AN38" s="14"/>
      <c r="AO38" s="46"/>
      <c r="AP38" s="47"/>
    </row>
    <row r="39" spans="3:42" ht="21" thickBot="1" x14ac:dyDescent="0.2">
      <c r="C39" s="48">
        <f t="shared" si="0"/>
        <v>0</v>
      </c>
      <c r="D39" s="73">
        <v>27</v>
      </c>
      <c r="E39" s="50" ph="1"/>
      <c r="F39" s="74"/>
      <c r="G39" s="52"/>
      <c r="H39" s="35"/>
      <c r="I39" s="53"/>
      <c r="J39" s="52"/>
      <c r="K39" s="54"/>
      <c r="L39" s="54"/>
      <c r="M39" s="55"/>
      <c r="N39" s="54"/>
      <c r="O39" s="39"/>
      <c r="P39" s="56"/>
      <c r="Q39" s="106"/>
      <c r="R39" s="104"/>
      <c r="S39" s="56"/>
      <c r="T39" s="134"/>
      <c r="U39" s="57"/>
      <c r="AA39" s="14"/>
      <c r="AB39" s="14"/>
      <c r="AC39" s="14"/>
      <c r="AD39" s="14"/>
      <c r="AE39" s="14"/>
      <c r="AF39" s="85">
        <v>46</v>
      </c>
      <c r="AG39" s="86" t="s">
        <v>58</v>
      </c>
      <c r="AI39" s="60" t="s">
        <v>42</v>
      </c>
      <c r="AJ39" s="59">
        <v>27</v>
      </c>
      <c r="AK39" s="14"/>
      <c r="AL39" s="14"/>
      <c r="AM39" s="14"/>
      <c r="AN39" s="14"/>
      <c r="AO39" s="46"/>
      <c r="AP39" s="47"/>
    </row>
    <row r="40" spans="3:42" ht="20.25" x14ac:dyDescent="0.15">
      <c r="C40" s="48">
        <f t="shared" si="0"/>
        <v>0</v>
      </c>
      <c r="D40" s="73">
        <v>28</v>
      </c>
      <c r="E40" s="50" ph="1"/>
      <c r="F40" s="74"/>
      <c r="G40" s="52"/>
      <c r="H40" s="35"/>
      <c r="I40" s="53"/>
      <c r="J40" s="52"/>
      <c r="K40" s="54"/>
      <c r="L40" s="54"/>
      <c r="M40" s="55"/>
      <c r="N40" s="54"/>
      <c r="O40" s="39"/>
      <c r="P40" s="56"/>
      <c r="Q40" s="107"/>
      <c r="R40" s="39"/>
      <c r="S40" s="56"/>
      <c r="T40" s="134"/>
      <c r="U40" s="57"/>
      <c r="AA40" s="14"/>
      <c r="AB40" s="14"/>
      <c r="AC40" s="14"/>
      <c r="AD40" s="14"/>
      <c r="AE40" s="14"/>
      <c r="AI40" s="60" t="s">
        <v>44</v>
      </c>
      <c r="AJ40" s="59">
        <v>28</v>
      </c>
      <c r="AK40" s="14"/>
      <c r="AL40" s="14"/>
      <c r="AM40" s="14"/>
      <c r="AN40" s="14"/>
      <c r="AO40" s="46"/>
      <c r="AP40" s="47"/>
    </row>
    <row r="41" spans="3:42" ht="20.25" x14ac:dyDescent="0.15">
      <c r="C41" s="48">
        <f t="shared" si="0"/>
        <v>0</v>
      </c>
      <c r="D41" s="73">
        <v>29</v>
      </c>
      <c r="E41" s="50" ph="1"/>
      <c r="F41" s="74"/>
      <c r="G41" s="52"/>
      <c r="H41" s="35"/>
      <c r="I41" s="53"/>
      <c r="J41" s="52"/>
      <c r="K41" s="54"/>
      <c r="L41" s="54"/>
      <c r="M41" s="55"/>
      <c r="N41" s="54"/>
      <c r="O41" s="39"/>
      <c r="P41" s="56"/>
      <c r="Q41" s="106"/>
      <c r="R41" s="104"/>
      <c r="S41" s="56"/>
      <c r="T41" s="134"/>
      <c r="U41" s="57"/>
      <c r="AA41" s="14"/>
      <c r="AB41" s="14"/>
      <c r="AC41" s="14"/>
      <c r="AD41" s="14"/>
      <c r="AE41" s="14"/>
      <c r="AF41" s="14"/>
      <c r="AG41" s="14"/>
      <c r="AI41" s="60" t="s">
        <v>45</v>
      </c>
      <c r="AJ41" s="59">
        <v>29</v>
      </c>
      <c r="AK41" s="14"/>
      <c r="AL41" s="14"/>
      <c r="AM41" s="14"/>
      <c r="AN41" s="14"/>
      <c r="AO41" s="46"/>
      <c r="AP41" s="47"/>
    </row>
    <row r="42" spans="3:42" ht="21" thickBot="1" x14ac:dyDescent="0.2">
      <c r="C42" s="62">
        <f t="shared" si="0"/>
        <v>0</v>
      </c>
      <c r="D42" s="87">
        <v>30</v>
      </c>
      <c r="E42" s="76" ph="1"/>
      <c r="F42" s="77"/>
      <c r="G42" s="66"/>
      <c r="H42" s="108"/>
      <c r="I42" s="79"/>
      <c r="J42" s="78"/>
      <c r="K42" s="80"/>
      <c r="L42" s="80"/>
      <c r="M42" s="81"/>
      <c r="N42" s="80"/>
      <c r="O42" s="109"/>
      <c r="P42" s="110"/>
      <c r="Q42" s="99"/>
      <c r="R42" s="109"/>
      <c r="S42" s="110"/>
      <c r="T42" s="135"/>
      <c r="U42" s="68"/>
      <c r="AA42" s="14"/>
      <c r="AB42" s="14"/>
      <c r="AC42" s="14"/>
      <c r="AD42" s="14"/>
      <c r="AE42" s="14"/>
      <c r="AF42" s="14"/>
      <c r="AG42" s="14"/>
      <c r="AI42" s="60" t="s">
        <v>59</v>
      </c>
      <c r="AJ42" s="59">
        <v>30</v>
      </c>
      <c r="AK42" s="14"/>
      <c r="AL42" s="14"/>
      <c r="AM42" s="14"/>
      <c r="AN42" s="14"/>
      <c r="AO42" s="46"/>
      <c r="AP42" s="47"/>
    </row>
    <row r="43" spans="3:42" ht="20.25" x14ac:dyDescent="0.15">
      <c r="C43" s="41">
        <f t="shared" si="0"/>
        <v>0</v>
      </c>
      <c r="D43" s="84">
        <v>31</v>
      </c>
      <c r="E43" s="32" ph="1"/>
      <c r="F43" s="82"/>
      <c r="G43" s="72"/>
      <c r="H43" s="35"/>
      <c r="I43" s="36"/>
      <c r="J43" s="34"/>
      <c r="K43" s="37"/>
      <c r="L43" s="37"/>
      <c r="M43" s="38"/>
      <c r="N43" s="37"/>
      <c r="O43" s="39"/>
      <c r="P43" s="39"/>
      <c r="Q43" s="107"/>
      <c r="R43" s="39"/>
      <c r="S43" s="56"/>
      <c r="T43" s="136"/>
      <c r="U43" s="40"/>
      <c r="AA43" s="14"/>
      <c r="AB43" s="14"/>
      <c r="AC43" s="14"/>
      <c r="AD43" s="14"/>
      <c r="AE43" s="14"/>
      <c r="AF43" s="14"/>
      <c r="AG43" s="14"/>
      <c r="AI43" s="60" t="s">
        <v>60</v>
      </c>
      <c r="AJ43" s="59">
        <v>31</v>
      </c>
      <c r="AK43" s="14"/>
      <c r="AL43" s="14"/>
      <c r="AM43" s="14"/>
      <c r="AN43" s="14"/>
      <c r="AO43" s="46"/>
      <c r="AP43" s="47"/>
    </row>
    <row r="44" spans="3:42" ht="20.25" x14ac:dyDescent="0.15">
      <c r="C44" s="48">
        <f t="shared" si="0"/>
        <v>0</v>
      </c>
      <c r="D44" s="73">
        <v>32</v>
      </c>
      <c r="E44" s="50" ph="1"/>
      <c r="F44" s="74"/>
      <c r="G44" s="52"/>
      <c r="H44" s="35"/>
      <c r="I44" s="53"/>
      <c r="J44" s="52"/>
      <c r="K44" s="54"/>
      <c r="L44" s="54"/>
      <c r="M44" s="55"/>
      <c r="N44" s="54"/>
      <c r="O44" s="39"/>
      <c r="P44" s="39"/>
      <c r="Q44" s="106"/>
      <c r="R44" s="104"/>
      <c r="S44" s="56"/>
      <c r="T44" s="134"/>
      <c r="U44" s="57"/>
      <c r="AA44" s="14"/>
      <c r="AB44" s="14"/>
      <c r="AC44" s="14"/>
      <c r="AD44" s="14"/>
      <c r="AE44" s="14"/>
      <c r="AF44" s="14"/>
      <c r="AG44" s="14"/>
      <c r="AI44" s="60" t="s">
        <v>47</v>
      </c>
      <c r="AJ44" s="59">
        <v>32</v>
      </c>
      <c r="AK44" s="14"/>
      <c r="AL44" s="14"/>
      <c r="AM44" s="14"/>
      <c r="AN44" s="14"/>
      <c r="AO44" s="46"/>
      <c r="AP44" s="47"/>
    </row>
    <row r="45" spans="3:42" ht="20.25" x14ac:dyDescent="0.15">
      <c r="C45" s="48">
        <f t="shared" ref="C45:C62" si="1">VLOOKUP($N$2,$AI$13:$AJ$60,2,FALSE)</f>
        <v>0</v>
      </c>
      <c r="D45" s="73">
        <v>33</v>
      </c>
      <c r="E45" s="50" ph="1"/>
      <c r="F45" s="74"/>
      <c r="G45" s="52"/>
      <c r="H45" s="35"/>
      <c r="I45" s="53"/>
      <c r="J45" s="52"/>
      <c r="K45" s="54"/>
      <c r="L45" s="54"/>
      <c r="M45" s="55"/>
      <c r="N45" s="54"/>
      <c r="O45" s="39"/>
      <c r="P45" s="39"/>
      <c r="Q45" s="107"/>
      <c r="R45" s="39"/>
      <c r="S45" s="56"/>
      <c r="T45" s="134"/>
      <c r="U45" s="57"/>
      <c r="AA45" s="14"/>
      <c r="AB45" s="14"/>
      <c r="AC45" s="14"/>
      <c r="AD45" s="14"/>
      <c r="AE45" s="14"/>
      <c r="AF45" s="14"/>
      <c r="AG45" s="14"/>
      <c r="AI45" s="60" t="s">
        <v>48</v>
      </c>
      <c r="AJ45" s="59">
        <v>33</v>
      </c>
      <c r="AK45" s="14"/>
      <c r="AL45" s="14"/>
      <c r="AM45" s="14"/>
      <c r="AN45" s="14"/>
      <c r="AO45" s="46"/>
      <c r="AP45" s="47"/>
    </row>
    <row r="46" spans="3:42" ht="20.25" x14ac:dyDescent="0.15">
      <c r="C46" s="48">
        <f t="shared" si="1"/>
        <v>0</v>
      </c>
      <c r="D46" s="73">
        <v>34</v>
      </c>
      <c r="E46" s="50" ph="1"/>
      <c r="F46" s="74"/>
      <c r="G46" s="52"/>
      <c r="H46" s="35"/>
      <c r="I46" s="53"/>
      <c r="J46" s="52"/>
      <c r="K46" s="54"/>
      <c r="L46" s="54"/>
      <c r="M46" s="55"/>
      <c r="N46" s="54"/>
      <c r="O46" s="39"/>
      <c r="P46" s="39"/>
      <c r="Q46" s="106"/>
      <c r="R46" s="104"/>
      <c r="S46" s="56"/>
      <c r="T46" s="134"/>
      <c r="U46" s="57"/>
      <c r="AA46" s="14"/>
      <c r="AB46" s="14"/>
      <c r="AC46" s="14"/>
      <c r="AD46" s="14"/>
      <c r="AE46" s="14"/>
      <c r="AI46" s="60" t="s">
        <v>61</v>
      </c>
      <c r="AJ46" s="59">
        <v>34</v>
      </c>
      <c r="AK46" s="14"/>
      <c r="AL46" s="14"/>
      <c r="AM46" s="14"/>
      <c r="AN46" s="14"/>
      <c r="AO46" s="46"/>
      <c r="AP46" s="47"/>
    </row>
    <row r="47" spans="3:42" ht="21" thickBot="1" x14ac:dyDescent="0.2">
      <c r="C47" s="69">
        <f t="shared" si="1"/>
        <v>0</v>
      </c>
      <c r="D47" s="75">
        <v>35</v>
      </c>
      <c r="E47" s="64" ph="1"/>
      <c r="F47" s="83"/>
      <c r="G47" s="78"/>
      <c r="H47" s="108"/>
      <c r="I47" s="79"/>
      <c r="J47" s="78"/>
      <c r="K47" s="80"/>
      <c r="L47" s="80"/>
      <c r="M47" s="81"/>
      <c r="N47" s="80"/>
      <c r="O47" s="109"/>
      <c r="P47" s="110"/>
      <c r="Q47" s="99"/>
      <c r="R47" s="109"/>
      <c r="S47" s="110"/>
      <c r="T47" s="135"/>
      <c r="U47" s="68"/>
      <c r="AA47" s="14"/>
      <c r="AB47" s="14"/>
      <c r="AC47" s="14"/>
      <c r="AD47" s="14"/>
      <c r="AE47" s="14"/>
      <c r="AI47" s="60" t="s">
        <v>62</v>
      </c>
      <c r="AJ47" s="59">
        <v>35</v>
      </c>
      <c r="AK47" s="14"/>
      <c r="AL47" s="14"/>
      <c r="AM47" s="14"/>
      <c r="AN47" s="14"/>
      <c r="AO47" s="46"/>
      <c r="AP47" s="47"/>
    </row>
    <row r="48" spans="3:42" ht="20.25" x14ac:dyDescent="0.15">
      <c r="C48" s="30">
        <f t="shared" si="1"/>
        <v>0</v>
      </c>
      <c r="D48" s="70">
        <v>36</v>
      </c>
      <c r="E48" s="50" ph="1"/>
      <c r="F48" s="71"/>
      <c r="G48" s="34"/>
      <c r="H48" s="35"/>
      <c r="I48" s="36"/>
      <c r="J48" s="34"/>
      <c r="K48" s="37"/>
      <c r="L48" s="37"/>
      <c r="M48" s="38"/>
      <c r="N48" s="37"/>
      <c r="O48" s="39"/>
      <c r="P48" s="56"/>
      <c r="Q48" s="107"/>
      <c r="R48" s="39"/>
      <c r="S48" s="56"/>
      <c r="T48" s="136"/>
      <c r="U48" s="40"/>
      <c r="AA48" s="14"/>
      <c r="AB48" s="14"/>
      <c r="AC48" s="14"/>
      <c r="AD48" s="14"/>
      <c r="AE48" s="14"/>
      <c r="AI48" s="60" t="s">
        <v>63</v>
      </c>
      <c r="AJ48" s="59">
        <v>36</v>
      </c>
      <c r="AK48" s="14"/>
      <c r="AL48" s="14"/>
      <c r="AM48" s="14"/>
      <c r="AN48" s="14"/>
      <c r="AO48" s="46"/>
      <c r="AP48" s="47"/>
    </row>
    <row r="49" spans="1:42" ht="20.25" x14ac:dyDescent="0.15">
      <c r="C49" s="48">
        <f t="shared" si="1"/>
        <v>0</v>
      </c>
      <c r="D49" s="73">
        <v>37</v>
      </c>
      <c r="E49" s="50" ph="1"/>
      <c r="F49" s="74"/>
      <c r="G49" s="52"/>
      <c r="H49" s="35"/>
      <c r="I49" s="53"/>
      <c r="J49" s="52"/>
      <c r="K49" s="54"/>
      <c r="L49" s="54"/>
      <c r="M49" s="55"/>
      <c r="N49" s="54"/>
      <c r="O49" s="39"/>
      <c r="P49" s="56"/>
      <c r="Q49" s="106"/>
      <c r="R49" s="104"/>
      <c r="S49" s="56"/>
      <c r="T49" s="134"/>
      <c r="U49" s="57"/>
      <c r="AA49" s="14"/>
      <c r="AB49" s="14"/>
      <c r="AC49" s="14"/>
      <c r="AD49" s="14"/>
      <c r="AE49" s="14"/>
      <c r="AI49" s="60" t="s">
        <v>64</v>
      </c>
      <c r="AJ49" s="59">
        <v>37</v>
      </c>
      <c r="AK49" s="14"/>
      <c r="AL49" s="14"/>
      <c r="AM49" s="14"/>
      <c r="AN49" s="14"/>
      <c r="AO49" s="46"/>
      <c r="AP49" s="47"/>
    </row>
    <row r="50" spans="1:42" ht="20.25" x14ac:dyDescent="0.15">
      <c r="C50" s="48">
        <f t="shared" si="1"/>
        <v>0</v>
      </c>
      <c r="D50" s="73">
        <v>38</v>
      </c>
      <c r="E50" s="50" ph="1"/>
      <c r="F50" s="74"/>
      <c r="G50" s="52"/>
      <c r="H50" s="35"/>
      <c r="I50" s="53"/>
      <c r="J50" s="52"/>
      <c r="K50" s="54"/>
      <c r="L50" s="54"/>
      <c r="M50" s="55"/>
      <c r="N50" s="54"/>
      <c r="O50" s="39"/>
      <c r="P50" s="56"/>
      <c r="Q50" s="107"/>
      <c r="R50" s="39"/>
      <c r="S50" s="56"/>
      <c r="T50" s="134"/>
      <c r="U50" s="57"/>
      <c r="AA50" s="14"/>
      <c r="AB50" s="14"/>
      <c r="AC50" s="14"/>
      <c r="AD50" s="14"/>
      <c r="AE50" s="14"/>
      <c r="AI50" s="60" t="s">
        <v>49</v>
      </c>
      <c r="AJ50" s="59">
        <v>38</v>
      </c>
      <c r="AK50" s="14"/>
      <c r="AL50" s="14"/>
      <c r="AM50" s="14"/>
      <c r="AN50" s="14"/>
      <c r="AO50" s="46"/>
      <c r="AP50" s="47"/>
    </row>
    <row r="51" spans="1:42" ht="20.25" x14ac:dyDescent="0.15">
      <c r="C51" s="48">
        <f t="shared" si="1"/>
        <v>0</v>
      </c>
      <c r="D51" s="73">
        <v>39</v>
      </c>
      <c r="E51" s="50" ph="1"/>
      <c r="F51" s="74"/>
      <c r="G51" s="52"/>
      <c r="H51" s="35"/>
      <c r="I51" s="53"/>
      <c r="J51" s="52"/>
      <c r="K51" s="54"/>
      <c r="L51" s="54"/>
      <c r="M51" s="55"/>
      <c r="N51" s="54"/>
      <c r="O51" s="39"/>
      <c r="P51" s="56"/>
      <c r="Q51" s="106"/>
      <c r="R51" s="104"/>
      <c r="S51" s="56"/>
      <c r="T51" s="134"/>
      <c r="U51" s="57"/>
      <c r="AA51" s="14"/>
      <c r="AB51" s="14"/>
      <c r="AC51" s="14"/>
      <c r="AD51" s="14"/>
      <c r="AE51" s="14"/>
      <c r="AI51" s="60" t="s">
        <v>65</v>
      </c>
      <c r="AJ51" s="59">
        <v>39</v>
      </c>
      <c r="AK51" s="14"/>
      <c r="AL51" s="14"/>
      <c r="AM51" s="14"/>
      <c r="AN51" s="14"/>
      <c r="AO51" s="14"/>
    </row>
    <row r="52" spans="1:42" ht="21" thickBot="1" x14ac:dyDescent="0.2">
      <c r="C52" s="62">
        <f t="shared" si="1"/>
        <v>0</v>
      </c>
      <c r="D52" s="87">
        <v>40</v>
      </c>
      <c r="E52" s="76" ph="1"/>
      <c r="F52" s="77"/>
      <c r="G52" s="66"/>
      <c r="H52" s="108"/>
      <c r="I52" s="79"/>
      <c r="J52" s="78"/>
      <c r="K52" s="80"/>
      <c r="L52" s="80"/>
      <c r="M52" s="81"/>
      <c r="N52" s="80"/>
      <c r="O52" s="109"/>
      <c r="P52" s="110"/>
      <c r="Q52" s="99"/>
      <c r="R52" s="109"/>
      <c r="S52" s="110"/>
      <c r="T52" s="135"/>
      <c r="U52" s="68"/>
      <c r="AA52" s="14"/>
      <c r="AB52" s="14"/>
      <c r="AC52" s="14"/>
      <c r="AD52" s="14"/>
      <c r="AE52" s="14"/>
      <c r="AI52" s="60" t="s">
        <v>50</v>
      </c>
      <c r="AJ52" s="59">
        <v>40</v>
      </c>
      <c r="AK52" s="14"/>
      <c r="AL52" s="14"/>
      <c r="AM52" s="14"/>
      <c r="AN52" s="14"/>
      <c r="AO52" s="14"/>
    </row>
    <row r="53" spans="1:42" ht="20.25" x14ac:dyDescent="0.15">
      <c r="A53" s="14"/>
      <c r="B53" s="14"/>
      <c r="C53" s="41">
        <f t="shared" si="1"/>
        <v>0</v>
      </c>
      <c r="D53" s="84">
        <v>41</v>
      </c>
      <c r="E53" s="32" ph="1"/>
      <c r="F53" s="82"/>
      <c r="G53" s="72"/>
      <c r="H53" s="35"/>
      <c r="I53" s="36"/>
      <c r="J53" s="34"/>
      <c r="K53" s="37"/>
      <c r="L53" s="37"/>
      <c r="M53" s="38"/>
      <c r="N53" s="37"/>
      <c r="O53" s="39"/>
      <c r="P53" s="56"/>
      <c r="Q53" s="107"/>
      <c r="R53" s="39"/>
      <c r="S53" s="56"/>
      <c r="T53" s="136"/>
      <c r="U53" s="40"/>
      <c r="AA53" s="14"/>
      <c r="AB53" s="14"/>
      <c r="AC53" s="14"/>
      <c r="AD53" s="14"/>
      <c r="AE53" s="14"/>
      <c r="AI53" s="60" t="s">
        <v>51</v>
      </c>
      <c r="AJ53" s="59">
        <v>41</v>
      </c>
      <c r="AK53" s="14"/>
      <c r="AL53" s="14"/>
      <c r="AM53" s="14"/>
      <c r="AN53" s="14"/>
      <c r="AO53" s="14"/>
    </row>
    <row r="54" spans="1:42" ht="20.25" x14ac:dyDescent="0.15">
      <c r="A54" s="14"/>
      <c r="B54" s="14"/>
      <c r="C54" s="48">
        <f t="shared" si="1"/>
        <v>0</v>
      </c>
      <c r="D54" s="73">
        <v>42</v>
      </c>
      <c r="E54" s="50" ph="1"/>
      <c r="F54" s="88"/>
      <c r="G54" s="89"/>
      <c r="H54" s="35"/>
      <c r="I54" s="53"/>
      <c r="J54" s="52"/>
      <c r="K54" s="54"/>
      <c r="L54" s="54"/>
      <c r="M54" s="55"/>
      <c r="N54" s="54"/>
      <c r="O54" s="39"/>
      <c r="P54" s="56"/>
      <c r="Q54" s="106"/>
      <c r="R54" s="104"/>
      <c r="S54" s="56"/>
      <c r="T54" s="134"/>
      <c r="U54" s="57"/>
      <c r="AA54" s="14"/>
      <c r="AB54" s="14"/>
      <c r="AC54" s="14"/>
      <c r="AD54" s="14"/>
      <c r="AE54" s="14"/>
      <c r="AI54" s="60" t="s">
        <v>66</v>
      </c>
      <c r="AJ54" s="59">
        <v>42</v>
      </c>
      <c r="AK54" s="14"/>
      <c r="AL54" s="14"/>
      <c r="AM54" s="14"/>
      <c r="AN54" s="14"/>
      <c r="AO54" s="14"/>
    </row>
    <row r="55" spans="1:42" ht="20.25" x14ac:dyDescent="0.15">
      <c r="A55" s="14"/>
      <c r="B55" s="14"/>
      <c r="C55" s="48">
        <f t="shared" si="1"/>
        <v>0</v>
      </c>
      <c r="D55" s="87">
        <v>43</v>
      </c>
      <c r="E55" s="50" ph="1"/>
      <c r="F55" s="88"/>
      <c r="G55" s="89"/>
      <c r="H55" s="35"/>
      <c r="I55" s="53"/>
      <c r="J55" s="52"/>
      <c r="K55" s="54"/>
      <c r="L55" s="54"/>
      <c r="M55" s="55"/>
      <c r="N55" s="54"/>
      <c r="O55" s="39"/>
      <c r="P55" s="56"/>
      <c r="Q55" s="107"/>
      <c r="R55" s="39"/>
      <c r="S55" s="56"/>
      <c r="T55" s="134"/>
      <c r="U55" s="57"/>
      <c r="AA55" s="14"/>
      <c r="AB55" s="14"/>
      <c r="AC55" s="14"/>
      <c r="AD55" s="14"/>
      <c r="AE55" s="14"/>
      <c r="AI55" s="60" t="s">
        <v>54</v>
      </c>
      <c r="AJ55" s="59">
        <v>43</v>
      </c>
      <c r="AK55" s="14"/>
      <c r="AL55" s="14"/>
      <c r="AM55" s="14"/>
      <c r="AN55" s="14"/>
      <c r="AO55" s="14"/>
    </row>
    <row r="56" spans="1:42" ht="20.25" x14ac:dyDescent="0.15">
      <c r="A56" s="14"/>
      <c r="B56" s="14"/>
      <c r="C56" s="48">
        <f t="shared" si="1"/>
        <v>0</v>
      </c>
      <c r="D56" s="73">
        <v>44</v>
      </c>
      <c r="E56" s="50" ph="1"/>
      <c r="F56" s="88"/>
      <c r="G56" s="89"/>
      <c r="H56" s="35"/>
      <c r="I56" s="53"/>
      <c r="J56" s="52"/>
      <c r="K56" s="54"/>
      <c r="L56" s="54"/>
      <c r="M56" s="55"/>
      <c r="N56" s="54"/>
      <c r="O56" s="39"/>
      <c r="P56" s="56"/>
      <c r="Q56" s="106"/>
      <c r="R56" s="104"/>
      <c r="S56" s="56"/>
      <c r="T56" s="134"/>
      <c r="U56" s="57"/>
      <c r="AA56" s="14"/>
      <c r="AB56" s="14"/>
      <c r="AC56" s="14"/>
      <c r="AD56" s="14"/>
      <c r="AE56" s="14"/>
      <c r="AI56" s="60" t="s">
        <v>56</v>
      </c>
      <c r="AJ56" s="59">
        <v>44</v>
      </c>
      <c r="AK56" s="14"/>
      <c r="AL56" s="14"/>
      <c r="AM56" s="14"/>
      <c r="AN56" s="14"/>
      <c r="AO56" s="14"/>
    </row>
    <row r="57" spans="1:42" ht="21" thickBot="1" x14ac:dyDescent="0.2">
      <c r="A57" s="14"/>
      <c r="B57" s="14"/>
      <c r="C57" s="69">
        <f t="shared" si="1"/>
        <v>0</v>
      </c>
      <c r="D57" s="75">
        <v>45</v>
      </c>
      <c r="E57" s="64" ph="1"/>
      <c r="F57" s="90"/>
      <c r="G57" s="91"/>
      <c r="H57" s="108"/>
      <c r="I57" s="79"/>
      <c r="J57" s="78"/>
      <c r="K57" s="80"/>
      <c r="L57" s="80"/>
      <c r="M57" s="81"/>
      <c r="N57" s="80"/>
      <c r="O57" s="109"/>
      <c r="P57" s="110"/>
      <c r="Q57" s="99"/>
      <c r="R57" s="109"/>
      <c r="S57" s="110"/>
      <c r="T57" s="135"/>
      <c r="U57" s="68"/>
      <c r="AA57" s="14"/>
      <c r="AB57" s="14"/>
      <c r="AC57" s="14"/>
      <c r="AD57" s="14"/>
      <c r="AE57" s="14"/>
      <c r="AI57" s="60" t="s">
        <v>67</v>
      </c>
      <c r="AJ57" s="59">
        <v>45</v>
      </c>
      <c r="AK57" s="14"/>
      <c r="AL57" s="14"/>
      <c r="AM57" s="14"/>
      <c r="AN57" s="14"/>
      <c r="AO57" s="14"/>
    </row>
    <row r="58" spans="1:42" ht="20.25" x14ac:dyDescent="0.15">
      <c r="A58" s="14"/>
      <c r="B58" s="14"/>
      <c r="C58" s="41">
        <f t="shared" si="1"/>
        <v>0</v>
      </c>
      <c r="D58" s="92">
        <v>46</v>
      </c>
      <c r="E58" s="32" ph="1"/>
      <c r="F58" s="82"/>
      <c r="G58" s="72"/>
      <c r="H58" s="35"/>
      <c r="I58" s="36"/>
      <c r="J58" s="34"/>
      <c r="K58" s="37"/>
      <c r="L58" s="37"/>
      <c r="M58" s="38"/>
      <c r="N58" s="37"/>
      <c r="O58" s="39"/>
      <c r="P58" s="39"/>
      <c r="Q58" s="107"/>
      <c r="R58" s="39"/>
      <c r="S58" s="56"/>
      <c r="T58" s="136"/>
      <c r="U58" s="40"/>
      <c r="AA58" s="14"/>
      <c r="AB58" s="14"/>
      <c r="AC58" s="14"/>
      <c r="AD58" s="14"/>
      <c r="AE58" s="14"/>
      <c r="AI58" s="60" t="s">
        <v>58</v>
      </c>
      <c r="AJ58" s="59">
        <v>46</v>
      </c>
      <c r="AK58" s="14"/>
      <c r="AL58" s="14"/>
      <c r="AM58" s="14"/>
      <c r="AN58" s="14"/>
      <c r="AO58" s="14"/>
    </row>
    <row r="59" spans="1:42" ht="20.25" x14ac:dyDescent="0.15">
      <c r="A59" s="14"/>
      <c r="B59" s="14"/>
      <c r="C59" s="48">
        <f t="shared" si="1"/>
        <v>0</v>
      </c>
      <c r="D59" s="73">
        <v>47</v>
      </c>
      <c r="E59" s="50" ph="1"/>
      <c r="F59" s="74"/>
      <c r="G59" s="52"/>
      <c r="H59" s="35"/>
      <c r="I59" s="53"/>
      <c r="J59" s="52"/>
      <c r="K59" s="54"/>
      <c r="L59" s="54"/>
      <c r="M59" s="55"/>
      <c r="N59" s="54"/>
      <c r="O59" s="39"/>
      <c r="P59" s="39"/>
      <c r="Q59" s="106"/>
      <c r="R59" s="104"/>
      <c r="S59" s="56"/>
      <c r="T59" s="134"/>
      <c r="U59" s="57"/>
      <c r="AA59" s="14"/>
      <c r="AB59" s="14"/>
      <c r="AC59" s="14"/>
      <c r="AD59" s="14"/>
      <c r="AE59" s="14"/>
      <c r="AI59" s="60" t="s">
        <v>68</v>
      </c>
      <c r="AJ59" s="59">
        <v>47</v>
      </c>
      <c r="AK59" s="14"/>
      <c r="AL59" s="14"/>
      <c r="AM59" s="14"/>
      <c r="AN59" s="14"/>
      <c r="AO59" s="14"/>
    </row>
    <row r="60" spans="1:42" ht="21" thickBot="1" x14ac:dyDescent="0.2">
      <c r="A60" s="14"/>
      <c r="B60" s="14"/>
      <c r="C60" s="48">
        <f t="shared" si="1"/>
        <v>0</v>
      </c>
      <c r="D60" s="73">
        <v>48</v>
      </c>
      <c r="E60" s="50" ph="1"/>
      <c r="F60" s="74"/>
      <c r="G60" s="52"/>
      <c r="H60" s="35"/>
      <c r="I60" s="53"/>
      <c r="J60" s="52"/>
      <c r="K60" s="54"/>
      <c r="L60" s="54"/>
      <c r="M60" s="55"/>
      <c r="N60" s="54"/>
      <c r="O60" s="39"/>
      <c r="P60" s="39"/>
      <c r="Q60" s="107"/>
      <c r="R60" s="39"/>
      <c r="S60" s="56"/>
      <c r="T60" s="134"/>
      <c r="U60" s="57"/>
      <c r="AA60" s="14"/>
      <c r="AB60" s="14"/>
      <c r="AC60" s="14"/>
      <c r="AD60" s="14"/>
      <c r="AE60" s="14"/>
      <c r="AI60" s="93" t="s">
        <v>2</v>
      </c>
      <c r="AJ60" s="86"/>
      <c r="AK60" s="14"/>
      <c r="AL60" s="14"/>
      <c r="AM60" s="14"/>
      <c r="AN60" s="14"/>
      <c r="AO60" s="14"/>
    </row>
    <row r="61" spans="1:42" ht="20.25" x14ac:dyDescent="0.15">
      <c r="A61" s="14"/>
      <c r="B61" s="14"/>
      <c r="C61" s="48">
        <f t="shared" si="1"/>
        <v>0</v>
      </c>
      <c r="D61" s="87">
        <v>49</v>
      </c>
      <c r="E61" s="50" ph="1"/>
      <c r="F61" s="74"/>
      <c r="G61" s="52"/>
      <c r="H61" s="35"/>
      <c r="I61" s="53"/>
      <c r="J61" s="52"/>
      <c r="K61" s="54"/>
      <c r="L61" s="54"/>
      <c r="M61" s="55"/>
      <c r="N61" s="54"/>
      <c r="O61" s="39"/>
      <c r="P61" s="39"/>
      <c r="Q61" s="106"/>
      <c r="R61" s="104"/>
      <c r="S61" s="56"/>
      <c r="T61" s="134"/>
      <c r="U61" s="57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2" ht="21" thickBot="1" x14ac:dyDescent="0.2">
      <c r="A62" s="14"/>
      <c r="B62" s="14"/>
      <c r="C62" s="69">
        <f t="shared" si="1"/>
        <v>0</v>
      </c>
      <c r="D62" s="75">
        <v>50</v>
      </c>
      <c r="E62" s="64" ph="1"/>
      <c r="F62" s="83"/>
      <c r="G62" s="78"/>
      <c r="H62" s="108"/>
      <c r="I62" s="79"/>
      <c r="J62" s="78"/>
      <c r="K62" s="80"/>
      <c r="L62" s="80"/>
      <c r="M62" s="81"/>
      <c r="N62" s="80"/>
      <c r="O62" s="109"/>
      <c r="P62" s="110"/>
      <c r="Q62" s="99"/>
      <c r="R62" s="109"/>
      <c r="S62" s="110"/>
      <c r="T62" s="135"/>
      <c r="U62" s="68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2" ht="20.25" x14ac:dyDescent="0.15">
      <c r="A63" s="14"/>
      <c r="B63" s="14"/>
      <c r="C63" s="14"/>
      <c r="D63" s="94"/>
      <c r="E63" s="95" ph="1"/>
      <c r="F63" s="95"/>
      <c r="G63" s="95"/>
      <c r="H63" s="95"/>
      <c r="I63" s="96"/>
      <c r="J63" s="95"/>
      <c r="K63" s="96"/>
      <c r="L63" s="96"/>
      <c r="M63" s="94"/>
      <c r="N63" s="96"/>
      <c r="O63" s="97"/>
      <c r="P63" s="97"/>
      <c r="Q63" s="97"/>
      <c r="R63" s="97"/>
      <c r="S63" s="97"/>
      <c r="T63" s="14"/>
      <c r="U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2" ht="20.25" x14ac:dyDescent="0.15">
      <c r="A64" s="14"/>
      <c r="B64" s="14"/>
      <c r="C64" s="14"/>
      <c r="D64" s="94"/>
      <c r="E64" s="95" ph="1"/>
      <c r="F64" s="95"/>
      <c r="G64" s="95"/>
      <c r="H64" s="95"/>
      <c r="I64" s="96"/>
      <c r="J64" s="95"/>
      <c r="K64" s="96"/>
      <c r="L64" s="96"/>
      <c r="M64" s="94"/>
      <c r="N64" s="96"/>
      <c r="O64" s="97"/>
      <c r="P64" s="97"/>
      <c r="Q64" s="97"/>
      <c r="R64" s="97"/>
      <c r="S64" s="97"/>
      <c r="T64" s="14"/>
      <c r="U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20.25" x14ac:dyDescent="0.15">
      <c r="A65" s="14"/>
      <c r="B65" s="14"/>
      <c r="C65" s="14"/>
      <c r="D65" s="94"/>
      <c r="E65" s="95" ph="1"/>
      <c r="F65" s="95"/>
      <c r="G65" s="95"/>
      <c r="H65" s="95"/>
      <c r="I65" s="96"/>
      <c r="J65" s="95"/>
      <c r="K65" s="96"/>
      <c r="L65" s="96"/>
      <c r="M65" s="94"/>
      <c r="N65" s="96"/>
      <c r="O65" s="97"/>
      <c r="P65" s="97"/>
      <c r="Q65" s="97"/>
      <c r="R65" s="97"/>
      <c r="S65" s="97"/>
      <c r="T65" s="14"/>
      <c r="U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20.25" x14ac:dyDescent="0.15">
      <c r="A66" s="14"/>
      <c r="B66" s="14"/>
      <c r="C66" s="14"/>
      <c r="D66" s="94"/>
      <c r="E66" s="95" ph="1"/>
      <c r="F66" s="95"/>
      <c r="G66" s="95"/>
      <c r="H66" s="95"/>
      <c r="I66" s="96"/>
      <c r="J66" s="95"/>
      <c r="K66" s="96"/>
      <c r="L66" s="96"/>
      <c r="M66" s="94"/>
      <c r="N66" s="96"/>
      <c r="O66" s="97"/>
      <c r="P66" s="97"/>
      <c r="Q66" s="97"/>
      <c r="R66" s="97"/>
      <c r="S66" s="97"/>
      <c r="T66" s="14"/>
      <c r="U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20.25" x14ac:dyDescent="0.15">
      <c r="A67" s="14"/>
      <c r="B67" s="14"/>
      <c r="C67" s="14"/>
      <c r="D67" s="94"/>
      <c r="E67" s="95" ph="1"/>
      <c r="F67" s="95"/>
      <c r="G67" s="95"/>
      <c r="H67" s="95"/>
      <c r="I67" s="96"/>
      <c r="J67" s="95"/>
      <c r="K67" s="96"/>
      <c r="L67" s="96"/>
      <c r="M67" s="94"/>
      <c r="N67" s="96"/>
      <c r="O67" s="97"/>
      <c r="P67" s="97"/>
      <c r="Q67" s="97"/>
      <c r="R67" s="97"/>
      <c r="S67" s="97"/>
      <c r="T67" s="14"/>
      <c r="U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20.25" x14ac:dyDescent="0.15">
      <c r="A68" s="14"/>
      <c r="B68" s="14"/>
      <c r="C68" s="14"/>
      <c r="D68" s="94"/>
      <c r="E68" s="95" ph="1"/>
      <c r="F68" s="95"/>
      <c r="G68" s="95"/>
      <c r="H68" s="95"/>
      <c r="I68" s="96"/>
      <c r="J68" s="95"/>
      <c r="K68" s="96"/>
      <c r="L68" s="96"/>
      <c r="M68" s="94"/>
      <c r="N68" s="96"/>
      <c r="O68" s="97"/>
      <c r="P68" s="97"/>
      <c r="Q68" s="97"/>
      <c r="R68" s="97"/>
      <c r="S68" s="97"/>
      <c r="T68" s="14"/>
      <c r="U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20.25" x14ac:dyDescent="0.15">
      <c r="A69" s="14"/>
      <c r="B69" s="14"/>
      <c r="C69" s="14"/>
      <c r="D69" s="94"/>
      <c r="E69" s="95" ph="1"/>
      <c r="F69" s="95"/>
      <c r="G69" s="95"/>
      <c r="H69" s="95"/>
      <c r="I69" s="96"/>
      <c r="J69" s="95"/>
      <c r="K69" s="96"/>
      <c r="L69" s="96"/>
      <c r="M69" s="94"/>
      <c r="N69" s="96"/>
      <c r="O69" s="97"/>
      <c r="P69" s="97"/>
      <c r="Q69" s="97"/>
      <c r="R69" s="97"/>
      <c r="S69" s="97"/>
      <c r="T69" s="14"/>
      <c r="U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20.25" x14ac:dyDescent="0.15">
      <c r="A70" s="14"/>
      <c r="B70" s="14"/>
      <c r="C70" s="14"/>
      <c r="D70" s="94"/>
      <c r="E70" s="95" ph="1"/>
      <c r="F70" s="95"/>
      <c r="G70" s="95"/>
      <c r="H70" s="95"/>
      <c r="I70" s="96"/>
      <c r="J70" s="95"/>
      <c r="K70" s="96"/>
      <c r="L70" s="96"/>
      <c r="M70" s="94"/>
      <c r="N70" s="96"/>
      <c r="O70" s="97"/>
      <c r="P70" s="97"/>
      <c r="Q70" s="97"/>
      <c r="R70" s="97"/>
      <c r="S70" s="97"/>
      <c r="T70" s="14"/>
      <c r="U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20.25" x14ac:dyDescent="0.15">
      <c r="A71" s="14"/>
      <c r="B71" s="14"/>
      <c r="C71" s="14"/>
      <c r="D71" s="94"/>
      <c r="E71" s="95" ph="1"/>
      <c r="F71" s="95"/>
      <c r="G71" s="95"/>
      <c r="H71" s="95"/>
      <c r="I71" s="96"/>
      <c r="J71" s="95"/>
      <c r="K71" s="96"/>
      <c r="L71" s="96"/>
      <c r="M71" s="94"/>
      <c r="N71" s="96"/>
      <c r="O71" s="97"/>
      <c r="P71" s="97"/>
      <c r="Q71" s="97"/>
      <c r="R71" s="97"/>
      <c r="S71" s="97"/>
      <c r="T71" s="14"/>
      <c r="U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20.25" x14ac:dyDescent="0.15">
      <c r="A72" s="14"/>
      <c r="B72" s="14"/>
      <c r="C72" s="14"/>
      <c r="D72" s="94"/>
      <c r="E72" s="95" ph="1"/>
      <c r="F72" s="95"/>
      <c r="G72" s="95"/>
      <c r="H72" s="95"/>
      <c r="I72" s="96"/>
      <c r="J72" s="95"/>
      <c r="K72" s="96"/>
      <c r="L72" s="96"/>
      <c r="M72" s="94"/>
      <c r="N72" s="96"/>
      <c r="O72" s="97"/>
      <c r="P72" s="97"/>
      <c r="Q72" s="97"/>
      <c r="R72" s="97"/>
      <c r="S72" s="97"/>
      <c r="T72" s="14"/>
      <c r="U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20.25" x14ac:dyDescent="0.15">
      <c r="A73" s="14"/>
      <c r="B73" s="14"/>
      <c r="C73" s="14"/>
      <c r="D73" s="94"/>
      <c r="E73" s="95" ph="1"/>
      <c r="F73" s="95"/>
      <c r="G73" s="95"/>
      <c r="H73" s="95"/>
      <c r="I73" s="96"/>
      <c r="J73" s="95"/>
      <c r="K73" s="96"/>
      <c r="L73" s="96"/>
      <c r="M73" s="94"/>
      <c r="N73" s="96"/>
      <c r="O73" s="97"/>
      <c r="P73" s="97"/>
      <c r="Q73" s="97"/>
      <c r="R73" s="97"/>
      <c r="S73" s="97"/>
      <c r="T73" s="14"/>
      <c r="U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20.25" x14ac:dyDescent="0.15">
      <c r="A74" s="14"/>
      <c r="B74" s="14"/>
      <c r="C74" s="14"/>
      <c r="D74" s="94"/>
      <c r="E74" s="95" ph="1"/>
      <c r="F74" s="95"/>
      <c r="G74" s="95"/>
      <c r="H74" s="95"/>
      <c r="I74" s="96"/>
      <c r="J74" s="95"/>
      <c r="K74" s="96"/>
      <c r="L74" s="96"/>
      <c r="M74" s="94"/>
      <c r="N74" s="96"/>
      <c r="O74" s="97"/>
      <c r="P74" s="97"/>
      <c r="Q74" s="97"/>
      <c r="R74" s="97"/>
      <c r="S74" s="97"/>
      <c r="T74" s="14"/>
      <c r="U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20.25" x14ac:dyDescent="0.15">
      <c r="A75" s="14"/>
      <c r="B75" s="14"/>
      <c r="C75" s="14"/>
      <c r="D75" s="94"/>
      <c r="E75" s="95" ph="1"/>
      <c r="F75" s="95"/>
      <c r="G75" s="95"/>
      <c r="H75" s="95"/>
      <c r="I75" s="96"/>
      <c r="J75" s="95"/>
      <c r="K75" s="96"/>
      <c r="L75" s="96"/>
      <c r="M75" s="94"/>
      <c r="N75" s="96"/>
      <c r="O75" s="97"/>
      <c r="P75" s="97"/>
      <c r="Q75" s="97"/>
      <c r="R75" s="97"/>
      <c r="S75" s="97"/>
      <c r="T75" s="14"/>
      <c r="U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20.25" x14ac:dyDescent="0.15">
      <c r="A76" s="14"/>
      <c r="B76" s="14"/>
      <c r="C76" s="14"/>
      <c r="D76" s="94"/>
      <c r="E76" s="95" ph="1"/>
      <c r="F76" s="95"/>
      <c r="G76" s="95"/>
      <c r="H76" s="95"/>
      <c r="I76" s="96"/>
      <c r="J76" s="95"/>
      <c r="K76" s="96"/>
      <c r="L76" s="96"/>
      <c r="M76" s="94"/>
      <c r="N76" s="96"/>
      <c r="O76" s="97"/>
      <c r="P76" s="97"/>
      <c r="Q76" s="97"/>
      <c r="R76" s="97"/>
      <c r="S76" s="97"/>
      <c r="T76" s="14"/>
      <c r="U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20.25" x14ac:dyDescent="0.15">
      <c r="A77" s="14"/>
      <c r="B77" s="14"/>
      <c r="C77" s="14"/>
      <c r="D77" s="94"/>
      <c r="E77" s="95" ph="1"/>
      <c r="F77" s="95"/>
      <c r="G77" s="95"/>
      <c r="H77" s="95"/>
      <c r="I77" s="96"/>
      <c r="J77" s="95"/>
      <c r="K77" s="96"/>
      <c r="L77" s="96"/>
      <c r="M77" s="94"/>
      <c r="N77" s="96"/>
      <c r="O77" s="97"/>
      <c r="P77" s="97"/>
      <c r="Q77" s="97"/>
      <c r="R77" s="97"/>
      <c r="S77" s="97"/>
      <c r="T77" s="14"/>
      <c r="U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20.25" x14ac:dyDescent="0.15">
      <c r="A78" s="14"/>
      <c r="B78" s="14"/>
      <c r="C78" s="14"/>
      <c r="D78" s="94"/>
      <c r="E78" s="95" ph="1"/>
      <c r="F78" s="95"/>
      <c r="G78" s="95"/>
      <c r="H78" s="95"/>
      <c r="I78" s="96"/>
      <c r="J78" s="95"/>
      <c r="K78" s="96"/>
      <c r="L78" s="96"/>
      <c r="M78" s="94"/>
      <c r="N78" s="96"/>
      <c r="O78" s="97"/>
      <c r="P78" s="97"/>
      <c r="Q78" s="97"/>
      <c r="R78" s="97"/>
      <c r="S78" s="97"/>
      <c r="T78" s="14"/>
      <c r="U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20.25" x14ac:dyDescent="0.15">
      <c r="A79" s="14"/>
      <c r="B79" s="14"/>
      <c r="C79" s="14"/>
      <c r="D79" s="94"/>
      <c r="E79" s="95" ph="1"/>
      <c r="F79" s="95"/>
      <c r="G79" s="95"/>
      <c r="H79" s="95"/>
      <c r="I79" s="96"/>
      <c r="J79" s="95"/>
      <c r="K79" s="96"/>
      <c r="L79" s="96"/>
      <c r="M79" s="94"/>
      <c r="N79" s="96"/>
      <c r="O79" s="97"/>
      <c r="P79" s="97"/>
      <c r="Q79" s="97"/>
      <c r="R79" s="97"/>
      <c r="S79" s="97"/>
      <c r="T79" s="14"/>
      <c r="U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20.25" x14ac:dyDescent="0.15">
      <c r="A80" s="14"/>
      <c r="B80" s="14"/>
      <c r="C80" s="14"/>
      <c r="D80" s="94"/>
      <c r="E80" s="95" ph="1"/>
      <c r="F80" s="95"/>
      <c r="G80" s="95"/>
      <c r="H80" s="95"/>
      <c r="I80" s="96"/>
      <c r="J80" s="95"/>
      <c r="K80" s="96"/>
      <c r="L80" s="96"/>
      <c r="M80" s="94"/>
      <c r="N80" s="96"/>
      <c r="O80" s="97"/>
      <c r="P80" s="97"/>
      <c r="Q80" s="97"/>
      <c r="R80" s="97"/>
      <c r="S80" s="97"/>
      <c r="T80" s="14"/>
      <c r="U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20.25" x14ac:dyDescent="0.15">
      <c r="A81" s="14"/>
      <c r="B81" s="14"/>
      <c r="C81" s="14"/>
      <c r="D81" s="94"/>
      <c r="E81" s="95" ph="1"/>
      <c r="F81" s="95"/>
      <c r="G81" s="95"/>
      <c r="H81" s="95"/>
      <c r="I81" s="96"/>
      <c r="J81" s="95"/>
      <c r="K81" s="96"/>
      <c r="L81" s="96"/>
      <c r="M81" s="94"/>
      <c r="N81" s="96"/>
      <c r="O81" s="97"/>
      <c r="P81" s="97"/>
      <c r="Q81" s="97"/>
      <c r="R81" s="97"/>
      <c r="S81" s="97"/>
      <c r="T81" s="14"/>
      <c r="U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t="20.25" x14ac:dyDescent="0.15">
      <c r="A82" s="14"/>
      <c r="B82" s="14"/>
      <c r="C82" s="14"/>
      <c r="D82" s="94"/>
      <c r="E82" s="95" ph="1"/>
      <c r="F82" s="95"/>
      <c r="G82" s="95"/>
      <c r="H82" s="95"/>
      <c r="I82" s="96"/>
      <c r="J82" s="95"/>
      <c r="K82" s="96"/>
      <c r="L82" s="96"/>
      <c r="M82" s="94"/>
      <c r="N82" s="96"/>
      <c r="O82" s="97"/>
      <c r="P82" s="97"/>
      <c r="Q82" s="97"/>
      <c r="R82" s="97"/>
      <c r="S82" s="97"/>
      <c r="T82" s="14"/>
      <c r="U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ht="20.25" x14ac:dyDescent="0.15">
      <c r="A83" s="14"/>
      <c r="B83" s="14"/>
      <c r="C83" s="14"/>
      <c r="D83" s="94"/>
      <c r="E83" s="95" ph="1"/>
      <c r="F83" s="95"/>
      <c r="G83" s="95"/>
      <c r="H83" s="95"/>
      <c r="I83" s="96"/>
      <c r="J83" s="95"/>
      <c r="K83" s="96"/>
      <c r="L83" s="96"/>
      <c r="M83" s="94"/>
      <c r="N83" s="96"/>
      <c r="O83" s="97"/>
      <c r="P83" s="97"/>
      <c r="Q83" s="97"/>
      <c r="R83" s="97"/>
      <c r="S83" s="97"/>
      <c r="T83" s="14"/>
      <c r="U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ht="20.25" x14ac:dyDescent="0.15">
      <c r="A84" s="14"/>
      <c r="B84" s="14"/>
      <c r="C84" s="14"/>
      <c r="D84" s="94"/>
      <c r="E84" s="95" ph="1"/>
      <c r="F84" s="95"/>
      <c r="G84" s="95"/>
      <c r="H84" s="95"/>
      <c r="I84" s="96"/>
      <c r="J84" s="95"/>
      <c r="K84" s="96"/>
      <c r="L84" s="96"/>
      <c r="M84" s="94"/>
      <c r="N84" s="96"/>
      <c r="O84" s="97"/>
      <c r="P84" s="97"/>
      <c r="Q84" s="97"/>
      <c r="R84" s="97"/>
      <c r="S84" s="97"/>
      <c r="T84" s="14"/>
      <c r="U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ht="20.25" x14ac:dyDescent="0.15">
      <c r="A85" s="14"/>
      <c r="B85" s="14"/>
      <c r="C85" s="14"/>
      <c r="D85" s="94"/>
      <c r="E85" s="95" ph="1"/>
      <c r="F85" s="95"/>
      <c r="G85" s="95"/>
      <c r="H85" s="95"/>
      <c r="I85" s="96"/>
      <c r="J85" s="95"/>
      <c r="K85" s="96"/>
      <c r="L85" s="96"/>
      <c r="M85" s="94"/>
      <c r="N85" s="96"/>
      <c r="O85" s="97"/>
      <c r="P85" s="97"/>
      <c r="Q85" s="97"/>
      <c r="R85" s="97"/>
      <c r="S85" s="97"/>
      <c r="T85" s="14"/>
      <c r="U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ht="20.25" x14ac:dyDescent="0.15">
      <c r="A86" s="14"/>
      <c r="B86" s="14"/>
      <c r="C86" s="14"/>
      <c r="D86" s="94"/>
      <c r="E86" s="95" ph="1"/>
      <c r="F86" s="95"/>
      <c r="G86" s="95"/>
      <c r="H86" s="95"/>
      <c r="I86" s="96"/>
      <c r="J86" s="95"/>
      <c r="K86" s="96"/>
      <c r="L86" s="96"/>
      <c r="M86" s="94"/>
      <c r="N86" s="96"/>
      <c r="O86" s="97"/>
      <c r="P86" s="97"/>
      <c r="Q86" s="97"/>
      <c r="R86" s="97"/>
      <c r="S86" s="97"/>
      <c r="T86" s="14"/>
      <c r="U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20.25" x14ac:dyDescent="0.15">
      <c r="A87" s="14"/>
      <c r="B87" s="14"/>
      <c r="C87" s="14"/>
      <c r="D87" s="94"/>
      <c r="E87" s="95" ph="1"/>
      <c r="F87" s="95"/>
      <c r="G87" s="95"/>
      <c r="H87" s="95"/>
      <c r="I87" s="96"/>
      <c r="J87" s="95"/>
      <c r="K87" s="96"/>
      <c r="L87" s="96"/>
      <c r="M87" s="94"/>
      <c r="N87" s="96"/>
      <c r="O87" s="97"/>
      <c r="P87" s="97"/>
      <c r="Q87" s="97"/>
      <c r="R87" s="97"/>
      <c r="S87" s="97"/>
      <c r="T87" s="14"/>
      <c r="U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ht="20.25" x14ac:dyDescent="0.15">
      <c r="A88" s="14"/>
      <c r="B88" s="14"/>
      <c r="C88" s="14"/>
      <c r="D88" s="94"/>
      <c r="E88" s="95" ph="1"/>
      <c r="F88" s="95"/>
      <c r="G88" s="95"/>
      <c r="H88" s="95"/>
      <c r="I88" s="96"/>
      <c r="J88" s="95"/>
      <c r="K88" s="96"/>
      <c r="L88" s="96"/>
      <c r="M88" s="94"/>
      <c r="N88" s="96"/>
      <c r="O88" s="97"/>
      <c r="P88" s="97"/>
      <c r="Q88" s="97"/>
      <c r="R88" s="97"/>
      <c r="S88" s="97"/>
      <c r="T88" s="14"/>
      <c r="U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20.25" x14ac:dyDescent="0.15">
      <c r="A89" s="14"/>
      <c r="B89" s="14"/>
      <c r="C89" s="14"/>
      <c r="D89" s="94"/>
      <c r="E89" s="95" ph="1"/>
      <c r="F89" s="95"/>
      <c r="G89" s="95"/>
      <c r="H89" s="95"/>
      <c r="I89" s="96"/>
      <c r="J89" s="95"/>
      <c r="K89" s="96"/>
      <c r="L89" s="96"/>
      <c r="M89" s="94"/>
      <c r="N89" s="96"/>
      <c r="O89" s="97"/>
      <c r="P89" s="97"/>
      <c r="Q89" s="97"/>
      <c r="R89" s="97"/>
      <c r="S89" s="97"/>
      <c r="T89" s="14"/>
      <c r="U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ht="20.25" x14ac:dyDescent="0.15">
      <c r="A90" s="14"/>
      <c r="B90" s="14"/>
      <c r="C90" s="14"/>
      <c r="D90" s="94"/>
      <c r="E90" s="95" ph="1"/>
      <c r="F90" s="95"/>
      <c r="G90" s="95"/>
      <c r="H90" s="95"/>
      <c r="I90" s="96"/>
      <c r="J90" s="95"/>
      <c r="K90" s="96"/>
      <c r="L90" s="96"/>
      <c r="M90" s="94"/>
      <c r="N90" s="96"/>
      <c r="O90" s="97"/>
      <c r="P90" s="97"/>
      <c r="Q90" s="97"/>
      <c r="R90" s="97"/>
      <c r="S90" s="97"/>
      <c r="T90" s="14"/>
      <c r="U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ht="20.25" x14ac:dyDescent="0.15">
      <c r="A91" s="14"/>
      <c r="B91" s="14"/>
      <c r="C91" s="14"/>
      <c r="D91" s="94"/>
      <c r="E91" s="95" ph="1"/>
      <c r="F91" s="95"/>
      <c r="G91" s="95"/>
      <c r="H91" s="95"/>
      <c r="I91" s="96"/>
      <c r="J91" s="95"/>
      <c r="K91" s="96"/>
      <c r="L91" s="96"/>
      <c r="M91" s="94"/>
      <c r="N91" s="96"/>
      <c r="O91" s="97"/>
      <c r="P91" s="97"/>
      <c r="Q91" s="97"/>
      <c r="R91" s="97"/>
      <c r="S91" s="97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ht="20.25" x14ac:dyDescent="0.15">
      <c r="A92" s="14"/>
      <c r="B92" s="14"/>
      <c r="C92" s="14"/>
      <c r="D92" s="94"/>
      <c r="E92" s="95" ph="1"/>
      <c r="F92" s="95"/>
      <c r="G92" s="95"/>
      <c r="H92" s="95"/>
      <c r="I92" s="96"/>
      <c r="J92" s="95"/>
      <c r="K92" s="96"/>
      <c r="L92" s="96"/>
      <c r="M92" s="94"/>
      <c r="N92" s="96"/>
      <c r="O92" s="97"/>
      <c r="P92" s="97"/>
      <c r="Q92" s="97"/>
      <c r="R92" s="97"/>
      <c r="S92" s="97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ht="20.25" x14ac:dyDescent="0.15">
      <c r="A93" s="14"/>
      <c r="B93" s="14"/>
      <c r="C93" s="14"/>
      <c r="D93" s="94"/>
      <c r="E93" s="95" ph="1"/>
      <c r="F93" s="95"/>
      <c r="G93" s="95"/>
      <c r="H93" s="95"/>
      <c r="I93" s="96"/>
      <c r="J93" s="95"/>
      <c r="K93" s="96"/>
      <c r="L93" s="96"/>
      <c r="M93" s="94"/>
      <c r="N93" s="96"/>
      <c r="O93" s="97"/>
      <c r="P93" s="97"/>
      <c r="Q93" s="97"/>
      <c r="R93" s="97"/>
      <c r="S93" s="97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ht="20.25" x14ac:dyDescent="0.15">
      <c r="A94" s="14"/>
      <c r="B94" s="14"/>
      <c r="C94" s="14"/>
      <c r="D94" s="94"/>
      <c r="E94" s="95" ph="1"/>
      <c r="F94" s="95"/>
      <c r="G94" s="95"/>
      <c r="H94" s="95"/>
      <c r="I94" s="96"/>
      <c r="J94" s="95"/>
      <c r="K94" s="96"/>
      <c r="L94" s="96"/>
      <c r="M94" s="94"/>
      <c r="N94" s="96"/>
      <c r="O94" s="97"/>
      <c r="P94" s="97"/>
      <c r="Q94" s="97"/>
      <c r="R94" s="97"/>
      <c r="S94" s="97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20.25" x14ac:dyDescent="0.15">
      <c r="A95" s="14"/>
      <c r="B95" s="14"/>
      <c r="C95" s="14"/>
      <c r="D95" s="94"/>
      <c r="E95" s="95" ph="1"/>
      <c r="F95" s="95"/>
      <c r="G95" s="95"/>
      <c r="H95" s="95"/>
      <c r="I95" s="96"/>
      <c r="J95" s="95"/>
      <c r="K95" s="96"/>
      <c r="L95" s="96"/>
      <c r="M95" s="94"/>
      <c r="N95" s="96"/>
      <c r="O95" s="97"/>
      <c r="P95" s="97"/>
      <c r="Q95" s="97"/>
      <c r="R95" s="97"/>
      <c r="S95" s="97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20.25" x14ac:dyDescent="0.15">
      <c r="A96" s="14"/>
      <c r="B96" s="14"/>
      <c r="C96" s="14"/>
      <c r="D96" s="94"/>
      <c r="E96" s="95" ph="1"/>
      <c r="F96" s="95"/>
      <c r="G96" s="95"/>
      <c r="H96" s="95"/>
      <c r="I96" s="96"/>
      <c r="J96" s="95"/>
      <c r="K96" s="96"/>
      <c r="L96" s="96"/>
      <c r="M96" s="94"/>
      <c r="N96" s="96"/>
      <c r="O96" s="97"/>
      <c r="P96" s="97"/>
      <c r="Q96" s="97"/>
      <c r="R96" s="97"/>
      <c r="S96" s="97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ht="20.25" x14ac:dyDescent="0.15">
      <c r="A97" s="14"/>
      <c r="B97" s="14"/>
      <c r="C97" s="14"/>
      <c r="D97" s="94"/>
      <c r="E97" s="95" ph="1"/>
      <c r="F97" s="95"/>
      <c r="G97" s="95"/>
      <c r="H97" s="95"/>
      <c r="I97" s="96"/>
      <c r="J97" s="95"/>
      <c r="K97" s="96"/>
      <c r="L97" s="96"/>
      <c r="M97" s="94"/>
      <c r="N97" s="96"/>
      <c r="O97" s="97"/>
      <c r="P97" s="97"/>
      <c r="Q97" s="97"/>
      <c r="R97" s="97"/>
      <c r="S97" s="97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ht="20.25" x14ac:dyDescent="0.15">
      <c r="A98" s="14"/>
      <c r="B98" s="14"/>
      <c r="C98" s="14"/>
      <c r="D98" s="94"/>
      <c r="E98" s="95" ph="1"/>
      <c r="F98" s="95"/>
      <c r="G98" s="95"/>
      <c r="H98" s="95"/>
      <c r="I98" s="96"/>
      <c r="J98" s="95"/>
      <c r="K98" s="96"/>
      <c r="L98" s="96"/>
      <c r="M98" s="94"/>
      <c r="N98" s="96"/>
      <c r="O98" s="97"/>
      <c r="P98" s="97"/>
      <c r="Q98" s="97"/>
      <c r="R98" s="97"/>
      <c r="S98" s="97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ht="20.25" x14ac:dyDescent="0.15">
      <c r="A99" s="14"/>
      <c r="B99" s="14"/>
      <c r="C99" s="14"/>
      <c r="D99" s="94"/>
      <c r="E99" s="95" ph="1"/>
      <c r="F99" s="95"/>
      <c r="G99" s="95"/>
      <c r="H99" s="95"/>
      <c r="I99" s="96"/>
      <c r="J99" s="95"/>
      <c r="K99" s="96"/>
      <c r="L99" s="96"/>
      <c r="M99" s="94"/>
      <c r="N99" s="96"/>
      <c r="O99" s="97"/>
      <c r="P99" s="97"/>
      <c r="Q99" s="97"/>
      <c r="R99" s="97"/>
      <c r="S99" s="97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x14ac:dyDescent="0.15"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x14ac:dyDescent="0.15"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x14ac:dyDescent="0.15"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x14ac:dyDescent="0.15"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x14ac:dyDescent="0.15"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x14ac:dyDescent="0.15"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x14ac:dyDescent="0.15"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x14ac:dyDescent="0.15"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x14ac:dyDescent="0.15"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x14ac:dyDescent="0.15"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x14ac:dyDescent="0.15">
      <c r="E110" s="4">
        <f>COUNTA(E13:E99)</f>
        <v>2</v>
      </c>
      <c r="F110" s="4" t="s">
        <v>69</v>
      </c>
      <c r="G110" s="4">
        <f>COUNTIF(G13:G99,"男")</f>
        <v>2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x14ac:dyDescent="0.15">
      <c r="F111" s="4" t="s">
        <v>70</v>
      </c>
      <c r="G111" s="4">
        <f>COUNTIF(G13:G99,"女")</f>
        <v>0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x14ac:dyDescent="0.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5:5" ht="20.25" x14ac:dyDescent="0.15">
      <c r="E113" s="4" ph="1"/>
    </row>
    <row r="114" spans="5:5" ht="20.25" x14ac:dyDescent="0.15">
      <c r="E114" s="4" ph="1"/>
    </row>
  </sheetData>
  <mergeCells count="18">
    <mergeCell ref="D2:E2"/>
    <mergeCell ref="F2:I2"/>
    <mergeCell ref="L2:M2"/>
    <mergeCell ref="M8:S9"/>
    <mergeCell ref="C11:C12"/>
    <mergeCell ref="D11:D12"/>
    <mergeCell ref="E11:E12"/>
    <mergeCell ref="F11:F12"/>
    <mergeCell ref="G11:G12"/>
    <mergeCell ref="I11:I12"/>
    <mergeCell ref="O11:S11"/>
    <mergeCell ref="T11:U11"/>
    <mergeCell ref="W11:AA11"/>
    <mergeCell ref="J11:J12"/>
    <mergeCell ref="K11:K12"/>
    <mergeCell ref="L11:L12"/>
    <mergeCell ref="M11:M12"/>
    <mergeCell ref="N11:N12"/>
  </mergeCells>
  <phoneticPr fontId="3"/>
  <dataValidations count="8">
    <dataValidation type="list" allowBlank="1" showInputMessage="1" showErrorMessage="1" sqref="N2" xr:uid="{00000000-0002-0000-0000-000001000000}">
      <formula1>$AI$13:$AI$60</formula1>
    </dataValidation>
    <dataValidation type="list" allowBlank="1" showInputMessage="1" showErrorMessage="1" sqref="P63:P99 Q13:S99 O13:O99" xr:uid="{00000000-0002-0000-0000-000003000000}">
      <formula1>"参加,欠席"</formula1>
    </dataValidation>
    <dataValidation type="list" allowBlank="1" showInputMessage="1" showErrorMessage="1" sqref="H63:H99" xr:uid="{00000000-0002-0000-0000-000004000000}">
      <formula1>"農業者,普及指導員,青年担当者,その他"</formula1>
    </dataValidation>
    <dataValidation type="list" allowBlank="1" showInputMessage="1" showErrorMessage="1" sqref="G13:G99" xr:uid="{00000000-0002-0000-0000-000005000000}">
      <formula1>"男,女"</formula1>
    </dataValidation>
    <dataValidation type="list" allowBlank="1" showInputMessage="1" showErrorMessage="1" sqref="L13:L62" xr:uid="{00000000-0002-0000-0000-000006000000}">
      <formula1>"施設園芸作物,露地作物,果樹,土地利用作物,畜産,その他"</formula1>
    </dataValidation>
    <dataValidation type="list" allowBlank="1" showInputMessage="1" showErrorMessage="1" sqref="H13:H62" xr:uid="{D6E202B8-A8A2-40DD-B4CD-331F67617E0E}">
      <formula1>"農業者,普及指導員,青年担当者,地区クラブ,その他"</formula1>
    </dataValidation>
    <dataValidation type="list" allowBlank="1" showInputMessage="1" showErrorMessage="1" sqref="T13:T62" xr:uid="{432B47B7-1C31-4ABB-AEED-55CF5DF94A26}">
      <formula1>"はい,いいえ"</formula1>
    </dataValidation>
    <dataValidation type="list" allowBlank="1" showInputMessage="1" showErrorMessage="1" sqref="P13:P62" xr:uid="{0B70F138-3AE1-4A23-BF5A-7A49DAD1A8F9}">
      <formula1>"ソリマチ,ウォーターセル,誠和,おてつたび"</formula1>
    </dataValidation>
  </dataValidations>
  <hyperlinks>
    <hyperlink ref="F2" r:id="rId1" xr:uid="{00000000-0004-0000-0000-000000000000}"/>
    <hyperlink ref="I13" r:id="rId2" xr:uid="{2FAF98F3-2EA7-4743-8847-54F6D85DB6F0}"/>
    <hyperlink ref="I14" r:id="rId3" xr:uid="{11901062-86AF-460C-BFED-5D8E03504ECB}"/>
  </hyperlinks>
  <pageMargins left="0.7" right="0.7" top="0.75" bottom="0.75" header="0.3" footer="0.3"/>
  <pageSetup paperSize="9" orientation="portrait"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87E33-658A-4330-A366-059DB413A9F5}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正之</dc:creator>
  <cp:lastModifiedBy>宮本健一</cp:lastModifiedBy>
  <dcterms:created xsi:type="dcterms:W3CDTF">2018-01-15T02:17:23Z</dcterms:created>
  <dcterms:modified xsi:type="dcterms:W3CDTF">2021-01-05T05:52:01Z</dcterms:modified>
</cp:coreProperties>
</file>